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E:\Google drive\13. Day Hoc_Hoa\13.15. CT chi dao phong trao mui nhon\8. KQ thuc hien nam hoc 21-22\2. Trang Nguyen Toan tai 21-22\"/>
    </mc:Choice>
  </mc:AlternateContent>
  <xr:revisionPtr revIDLastSave="0" documentId="13_ncr:1_{D88F1101-4C91-4F2B-A6FE-D52B30842E30}" xr6:coauthVersionLast="36" xr6:coauthVersionMax="36" xr10:uidLastSave="{00000000-0000-0000-0000-000000000000}"/>
  <bookViews>
    <workbookView xWindow="0" yWindow="0" windowWidth="15345" windowHeight="4470" activeTab="1" xr2:uid="{00000000-000D-0000-FFFF-FFFF00000000}"/>
  </bookViews>
  <sheets>
    <sheet name="KQ - Khoi 5" sheetId="2" r:id="rId1"/>
    <sheet name="KQ - Khoi 4" sheetId="3" r:id="rId2"/>
    <sheet name="KQ - Khoi 3" sheetId="4" r:id="rId3"/>
    <sheet name="KQ - Khoi 2" sheetId="5" r:id="rId4"/>
    <sheet name="KQ - Khoi 1" sheetId="6" r:id="rId5"/>
  </sheets>
  <calcPr calcId="179021"/>
</workbook>
</file>

<file path=xl/calcChain.xml><?xml version="1.0" encoding="utf-8"?>
<calcChain xmlns="http://schemas.openxmlformats.org/spreadsheetml/2006/main">
  <c r="O15" i="2" l="1"/>
  <c r="O14" i="2"/>
  <c r="O9" i="2"/>
  <c r="N15" i="3"/>
  <c r="N14" i="3"/>
  <c r="N9" i="3"/>
  <c r="O16" i="4"/>
  <c r="O15" i="4"/>
  <c r="O10" i="4"/>
  <c r="O15" i="6" l="1"/>
  <c r="O14" i="6"/>
  <c r="O9" i="6"/>
  <c r="O15" i="5"/>
  <c r="O14" i="5"/>
  <c r="O9" i="5"/>
</calcChain>
</file>

<file path=xl/sharedStrings.xml><?xml version="1.0" encoding="utf-8"?>
<sst xmlns="http://schemas.openxmlformats.org/spreadsheetml/2006/main" count="2359" uniqueCount="796">
  <si>
    <t>STT</t>
  </si>
  <si>
    <t>SBD</t>
  </si>
  <si>
    <t>Ho va Ten</t>
  </si>
  <si>
    <t>Khoi</t>
  </si>
  <si>
    <t>Lop</t>
  </si>
  <si>
    <t>Truong</t>
  </si>
  <si>
    <t>Huyen</t>
  </si>
  <si>
    <t>Tinh</t>
  </si>
  <si>
    <t>Vong thi</t>
  </si>
  <si>
    <t>Diem</t>
  </si>
  <si>
    <t>Thoi gian</t>
  </si>
  <si>
    <t>Ghi chu</t>
  </si>
  <si>
    <t>TRƯỜNG TH NÔNG NGHIỆP</t>
  </si>
  <si>
    <t>KẾT QUẢ KỲ THI TRẠNG NGUYÊN TOÀN TÀI  CẤP TRƯỜNG</t>
  </si>
  <si>
    <t>1029530</t>
  </si>
  <si>
    <t>Nguyễn Trần Gia Bảo</t>
  </si>
  <si>
    <t>Khối 4</t>
  </si>
  <si>
    <t>4C</t>
  </si>
  <si>
    <t>TH Nông Nghiệp</t>
  </si>
  <si>
    <t>Gia Lâm</t>
  </si>
  <si>
    <t>Hà Nội</t>
  </si>
  <si>
    <t>Lớp 4 - Trạng Nguyên Toàn Tài - V4 - Cấp trường</t>
  </si>
  <si>
    <t>00:18:05</t>
  </si>
  <si>
    <t>2398333</t>
  </si>
  <si>
    <t>Nguyễn Minh Hà</t>
  </si>
  <si>
    <t>4A</t>
  </si>
  <si>
    <t>00:13:50</t>
  </si>
  <si>
    <t>8567310</t>
  </si>
  <si>
    <t>Đặng Phạm Minh Nhật</t>
  </si>
  <si>
    <t>00:09:01</t>
  </si>
  <si>
    <t>8241250</t>
  </si>
  <si>
    <t>Nguyễn Hưng Long</t>
  </si>
  <si>
    <t>4D</t>
  </si>
  <si>
    <t>00:07:26</t>
  </si>
  <si>
    <t>8471483</t>
  </si>
  <si>
    <t>Võ Ngọc Anh Thư</t>
  </si>
  <si>
    <t>00:06:22</t>
  </si>
  <si>
    <t>10350149</t>
  </si>
  <si>
    <t>Nguyễn Phúc Nguyên</t>
  </si>
  <si>
    <t>00:09:08</t>
  </si>
  <si>
    <t>10472107</t>
  </si>
  <si>
    <t>Trần Đức Hải</t>
  </si>
  <si>
    <t>00:23:20</t>
  </si>
  <si>
    <t>10213466</t>
  </si>
  <si>
    <t>Phan Nguyễn Tuệ Anh</t>
  </si>
  <si>
    <t>00:15:20</t>
  </si>
  <si>
    <t>9691583</t>
  </si>
  <si>
    <t>Dương Bảo Châu 4A</t>
  </si>
  <si>
    <t>Lớp4a</t>
  </si>
  <si>
    <t>00:11:51</t>
  </si>
  <si>
    <t>8750781</t>
  </si>
  <si>
    <t>Lê Nhật Minh</t>
  </si>
  <si>
    <t>00:12:31</t>
  </si>
  <si>
    <t>10639099</t>
  </si>
  <si>
    <t>Nguyễn Khánh Hà</t>
  </si>
  <si>
    <t>00:13:04</t>
  </si>
  <si>
    <t>1143758</t>
  </si>
  <si>
    <t>Nguyễn Minh Châu</t>
  </si>
  <si>
    <t>00:09:05</t>
  </si>
  <si>
    <t>2632991</t>
  </si>
  <si>
    <t>Nguyễn Gia Bảo</t>
  </si>
  <si>
    <t>00:18:56</t>
  </si>
  <si>
    <t>8530907</t>
  </si>
  <si>
    <t>Dương Minh Hiển</t>
  </si>
  <si>
    <t>00:12:58</t>
  </si>
  <si>
    <t>1030643</t>
  </si>
  <si>
    <t>Phạm Hoàng Nam</t>
  </si>
  <si>
    <t>00:10:00</t>
  </si>
  <si>
    <t>2398329</t>
  </si>
  <si>
    <t>Trần Khánh Linh</t>
  </si>
  <si>
    <t>00:20:18</t>
  </si>
  <si>
    <t>2425759</t>
  </si>
  <si>
    <t>Pham Hai Phong</t>
  </si>
  <si>
    <t>00:13:38</t>
  </si>
  <si>
    <t>1250874</t>
  </si>
  <si>
    <t>Nguyễn Nguyên Khôi</t>
  </si>
  <si>
    <t>00:18:19</t>
  </si>
  <si>
    <t>10705497</t>
  </si>
  <si>
    <t>Chu Hoàng Lân</t>
  </si>
  <si>
    <t>8892398</t>
  </si>
  <si>
    <t>Đỗ Khánh Hà</t>
  </si>
  <si>
    <t>00:16:15</t>
  </si>
  <si>
    <t>8504073</t>
  </si>
  <si>
    <t>Nguyễn Hoàng Nam</t>
  </si>
  <si>
    <t>00:08:09</t>
  </si>
  <si>
    <t>2419232</t>
  </si>
  <si>
    <t>Nguyễn Ngọc Hà</t>
  </si>
  <si>
    <t>00:26:42</t>
  </si>
  <si>
    <t>8286153</t>
  </si>
  <si>
    <t>Đào Ngọc Việt Anh</t>
  </si>
  <si>
    <t>00:12:34</t>
  </si>
  <si>
    <t>10422043</t>
  </si>
  <si>
    <t>Nguyễn Duy Khánh</t>
  </si>
  <si>
    <t>00:15:33</t>
  </si>
  <si>
    <t>8456741</t>
  </si>
  <si>
    <t>Nguyễn Thái Minh</t>
  </si>
  <si>
    <t>4B</t>
  </si>
  <si>
    <t>00:12:50</t>
  </si>
  <si>
    <t>9866348</t>
  </si>
  <si>
    <t>Nguyễn Hữu Minh Vũ</t>
  </si>
  <si>
    <t>00:11:40</t>
  </si>
  <si>
    <t>2399863</t>
  </si>
  <si>
    <t>Nguyễn Mạnh Thủy</t>
  </si>
  <si>
    <t>00:16:58</t>
  </si>
  <si>
    <t>2621382</t>
  </si>
  <si>
    <t>Nguyễn  Danh Hải Phong</t>
  </si>
  <si>
    <t>00:08:52</t>
  </si>
  <si>
    <t>9704482</t>
  </si>
  <si>
    <t>Lê Trường Giang A</t>
  </si>
  <si>
    <t>00:18:00</t>
  </si>
  <si>
    <t>1029721</t>
  </si>
  <si>
    <t>Nguyễn Minh Nhật</t>
  </si>
  <si>
    <t>00:16:04</t>
  </si>
  <si>
    <t>9729686</t>
  </si>
  <si>
    <t>Phạm Mai Khanh</t>
  </si>
  <si>
    <t>00:14:08</t>
  </si>
  <si>
    <t>1247420</t>
  </si>
  <si>
    <t>Nguyễn Minh Đức</t>
  </si>
  <si>
    <t>00:11:50</t>
  </si>
  <si>
    <t>8485038</t>
  </si>
  <si>
    <t>Hoàng Khánh Ngọc</t>
  </si>
  <si>
    <t>8745871</t>
  </si>
  <si>
    <t>NGUYỄN GIA KHÁNH</t>
  </si>
  <si>
    <t>00:13:40</t>
  </si>
  <si>
    <t>9889718</t>
  </si>
  <si>
    <t>vũ thị thanh hằng</t>
  </si>
  <si>
    <t>00:13:39</t>
  </si>
  <si>
    <t>8279959</t>
  </si>
  <si>
    <t xml:space="preserve">Nguyễn Quang Minh </t>
  </si>
  <si>
    <t>00:20:16</t>
  </si>
  <si>
    <t>9811218</t>
  </si>
  <si>
    <t>phamminhnhi4a</t>
  </si>
  <si>
    <t>00:16:48</t>
  </si>
  <si>
    <t>1299084</t>
  </si>
  <si>
    <t>Nguyễn Hoàng Anh</t>
  </si>
  <si>
    <t>00:17:44</t>
  </si>
  <si>
    <t>9882434</t>
  </si>
  <si>
    <t>Nguyễn Phương Thảo</t>
  </si>
  <si>
    <t>00:08:55</t>
  </si>
  <si>
    <t>9839753</t>
  </si>
  <si>
    <t>Phạm Thanh Tùng</t>
  </si>
  <si>
    <t>00:10:39</t>
  </si>
  <si>
    <t>8906334</t>
  </si>
  <si>
    <t>Đỗ Diêu Thảo</t>
  </si>
  <si>
    <t>00:14:43</t>
  </si>
  <si>
    <t>8819169</t>
  </si>
  <si>
    <t>Ngô Hương Giang</t>
  </si>
  <si>
    <t>00:44:16</t>
  </si>
  <si>
    <t>8482703</t>
  </si>
  <si>
    <t>Hoàng Tấn Phát</t>
  </si>
  <si>
    <t>00:03:43</t>
  </si>
  <si>
    <t>9661185</t>
  </si>
  <si>
    <t>Nguyễn Ngọc Thảo Vy</t>
  </si>
  <si>
    <t>Khối 1</t>
  </si>
  <si>
    <t>1A</t>
  </si>
  <si>
    <t>Lớp 1 - Trạng Nguyên Toàn Tài -  V4 - Cấp trường</t>
  </si>
  <si>
    <t>00:08:48</t>
  </si>
  <si>
    <t>9659883</t>
  </si>
  <si>
    <t>Dương Đức Phú</t>
  </si>
  <si>
    <t>00:04:56</t>
  </si>
  <si>
    <t>9660074</t>
  </si>
  <si>
    <t>Trần Đức Minh</t>
  </si>
  <si>
    <t>00:06:47</t>
  </si>
  <si>
    <t>9661510</t>
  </si>
  <si>
    <t>Dương Hồng Ngọc</t>
  </si>
  <si>
    <t>00:03:12</t>
  </si>
  <si>
    <t>10371918</t>
  </si>
  <si>
    <t>Lưu Phúc Khang</t>
  </si>
  <si>
    <t>1C</t>
  </si>
  <si>
    <t>10360144</t>
  </si>
  <si>
    <t>Cao Thị Thảo Nguyên</t>
  </si>
  <si>
    <t>00:08:18</t>
  </si>
  <si>
    <t>10164414</t>
  </si>
  <si>
    <t>Hồ Ngọc Quyết</t>
  </si>
  <si>
    <t>1B</t>
  </si>
  <si>
    <t>00:08:36</t>
  </si>
  <si>
    <t>9753571</t>
  </si>
  <si>
    <t>Vũ Hoàng Hà My</t>
  </si>
  <si>
    <t>00:05:02</t>
  </si>
  <si>
    <t>9650732</t>
  </si>
  <si>
    <t>Vũ Quỳnh Chi</t>
  </si>
  <si>
    <t>00:07:50</t>
  </si>
  <si>
    <t>10382370</t>
  </si>
  <si>
    <t>Trần Tiến Đạt</t>
  </si>
  <si>
    <t>00:07:58</t>
  </si>
  <si>
    <t>9663570</t>
  </si>
  <si>
    <t>Nguyễn Thị Linh Anh</t>
  </si>
  <si>
    <t>00:07:24</t>
  </si>
  <si>
    <t>9695984</t>
  </si>
  <si>
    <t>Nguyễn Ngọc Bảo Châu</t>
  </si>
  <si>
    <t>9666428</t>
  </si>
  <si>
    <t>Đào Nguyễn Bảo An</t>
  </si>
  <si>
    <t>00:03:39</t>
  </si>
  <si>
    <t>10381614</t>
  </si>
  <si>
    <t>Lê Ngọc Trường Sơn</t>
  </si>
  <si>
    <t>00:09:07</t>
  </si>
  <si>
    <t>10381220</t>
  </si>
  <si>
    <t>Dương Thị Minh Thư</t>
  </si>
  <si>
    <t>00:16:10</t>
  </si>
  <si>
    <t>10371748</t>
  </si>
  <si>
    <t>Nguyễn Anh Minh</t>
  </si>
  <si>
    <t>00:06:37</t>
  </si>
  <si>
    <t>9651092</t>
  </si>
  <si>
    <t>Phạm Ngọc Hà Minh</t>
  </si>
  <si>
    <t>10362577</t>
  </si>
  <si>
    <t>Khổng Minh Huy</t>
  </si>
  <si>
    <t>00:05:11</t>
  </si>
  <si>
    <t>9809394</t>
  </si>
  <si>
    <t>Vũ Tiến Mạnh</t>
  </si>
  <si>
    <t>1D</t>
  </si>
  <si>
    <t>00:07:16</t>
  </si>
  <si>
    <t>9653933</t>
  </si>
  <si>
    <t>Hoàng Đan Vy</t>
  </si>
  <si>
    <t>00:07:36</t>
  </si>
  <si>
    <t>10381779</t>
  </si>
  <si>
    <t>Nguyễn Huy Khánh</t>
  </si>
  <si>
    <t>00:05:36</t>
  </si>
  <si>
    <t>9659550</t>
  </si>
  <si>
    <t>Đào Thanh Lâm</t>
  </si>
  <si>
    <t>9661312</t>
  </si>
  <si>
    <t>Vũ Dương Anh</t>
  </si>
  <si>
    <t>00:08:23</t>
  </si>
  <si>
    <t>9689494</t>
  </si>
  <si>
    <t>Bùi Doãn Nguyệt Ánh</t>
  </si>
  <si>
    <t>00:09:49</t>
  </si>
  <si>
    <t>9652994</t>
  </si>
  <si>
    <t>trandotunglam</t>
  </si>
  <si>
    <t>00:05:59</t>
  </si>
  <si>
    <t>10373082</t>
  </si>
  <si>
    <t>Trương Minh Đức</t>
  </si>
  <si>
    <t>00:07:21</t>
  </si>
  <si>
    <t>9663632</t>
  </si>
  <si>
    <t>Nguyễn Hồng Phúc</t>
  </si>
  <si>
    <t>00:03:06</t>
  </si>
  <si>
    <t>9661888</t>
  </si>
  <si>
    <t>Nguyễn Ngọc Hân</t>
  </si>
  <si>
    <t>00:04:05</t>
  </si>
  <si>
    <t>10158776</t>
  </si>
  <si>
    <t>Trần Bảo Ngọc</t>
  </si>
  <si>
    <t>00:07:02</t>
  </si>
  <si>
    <t>10079911</t>
  </si>
  <si>
    <t>Nguyễn Tuấn Kiệt</t>
  </si>
  <si>
    <t>00:03:37</t>
  </si>
  <si>
    <t>9648765</t>
  </si>
  <si>
    <t>Nguyên Băng Tâm</t>
  </si>
  <si>
    <t>00:05:54</t>
  </si>
  <si>
    <t>9671553</t>
  </si>
  <si>
    <t>Nguyễn Gia Bảo Lâm</t>
  </si>
  <si>
    <t>9647284</t>
  </si>
  <si>
    <t xml:space="preserve">Nguyễn Mỹ Diệp </t>
  </si>
  <si>
    <t>10339578</t>
  </si>
  <si>
    <t>Nguyễn Bảo Khánh</t>
  </si>
  <si>
    <t>00:02:58</t>
  </si>
  <si>
    <t>9820773</t>
  </si>
  <si>
    <t>Nguyễn Tuấn Dũng</t>
  </si>
  <si>
    <t>00:06:46</t>
  </si>
  <si>
    <t>10156205</t>
  </si>
  <si>
    <t>Nguyễn Khánh Toàn</t>
  </si>
  <si>
    <t>00:05:07</t>
  </si>
  <si>
    <t>9769972</t>
  </si>
  <si>
    <t>Vũ Minh Sơn</t>
  </si>
  <si>
    <t>9787419</t>
  </si>
  <si>
    <t>00:06:16</t>
  </si>
  <si>
    <t>9659795</t>
  </si>
  <si>
    <t>Nguyễn Thanh Hải</t>
  </si>
  <si>
    <t>00:05:41</t>
  </si>
  <si>
    <t>10332982</t>
  </si>
  <si>
    <t>Lê Trần Tâm Anh</t>
  </si>
  <si>
    <t>00:07:38</t>
  </si>
  <si>
    <t>9662388</t>
  </si>
  <si>
    <t>Nông Diệu Bảo Châu</t>
  </si>
  <si>
    <t>9663682</t>
  </si>
  <si>
    <t>Nguyễn Đăng Khánh</t>
  </si>
  <si>
    <t>00:19:26</t>
  </si>
  <si>
    <t>9914019</t>
  </si>
  <si>
    <t>Đỗ Minh Phương</t>
  </si>
  <si>
    <t>00:05:22</t>
  </si>
  <si>
    <t>10376879</t>
  </si>
  <si>
    <t>Nguyễn Quốc Minh Quân</t>
  </si>
  <si>
    <t>00:31:43</t>
  </si>
  <si>
    <t>10146788</t>
  </si>
  <si>
    <t>Trần Minh Đức</t>
  </si>
  <si>
    <t>00:08:14</t>
  </si>
  <si>
    <t>9695690</t>
  </si>
  <si>
    <t>Nguyễn Gia Quyền</t>
  </si>
  <si>
    <t>00:08:17</t>
  </si>
  <si>
    <t>9665426</t>
  </si>
  <si>
    <t>Trần Khánh An</t>
  </si>
  <si>
    <t>00:04:47</t>
  </si>
  <si>
    <t>10380323</t>
  </si>
  <si>
    <t>Hoàng Huyền My</t>
  </si>
  <si>
    <t>00:03:33</t>
  </si>
  <si>
    <t>1088670</t>
  </si>
  <si>
    <t>Nguyễn Thị Thanh Phương</t>
  </si>
  <si>
    <t>Khối 3</t>
  </si>
  <si>
    <t>A</t>
  </si>
  <si>
    <t>Lớp 3 - Trạng Nguyên Toàn Tài - V4 - Cấp trường</t>
  </si>
  <si>
    <t>00:22:45</t>
  </si>
  <si>
    <t>1088620</t>
  </si>
  <si>
    <t>Nguyễn Thị Thanh Hằng</t>
  </si>
  <si>
    <t>00:33:37</t>
  </si>
  <si>
    <t>1069303</t>
  </si>
  <si>
    <t xml:space="preserve">Vo Van Hai Phong </t>
  </si>
  <si>
    <t>3A</t>
  </si>
  <si>
    <t>00:12:21</t>
  </si>
  <si>
    <t>8473184</t>
  </si>
  <si>
    <t>nguyễn hải nam</t>
  </si>
  <si>
    <t>00:14:06</t>
  </si>
  <si>
    <t>8944625</t>
  </si>
  <si>
    <t>Bùi Bảo Hân</t>
  </si>
  <si>
    <t>00:12:27</t>
  </si>
  <si>
    <t>9669909</t>
  </si>
  <si>
    <t>Ngô Gia Hưng</t>
  </si>
  <si>
    <t>Lớp3a</t>
  </si>
  <si>
    <t>00:16:01</t>
  </si>
  <si>
    <t>1147319</t>
  </si>
  <si>
    <t>Nguyễn Bá Minh Lâm</t>
  </si>
  <si>
    <t>00:12:49</t>
  </si>
  <si>
    <t>8201433</t>
  </si>
  <si>
    <t>Lê Đăng Khoa</t>
  </si>
  <si>
    <t>00:15:14</t>
  </si>
  <si>
    <t>10625992</t>
  </si>
  <si>
    <t>Nguyễn Quỳnh Chi</t>
  </si>
  <si>
    <t>3B</t>
  </si>
  <si>
    <t>00:10:48</t>
  </si>
  <si>
    <t>8647255</t>
  </si>
  <si>
    <t>Trần Nguyễn Ngọc Anh</t>
  </si>
  <si>
    <t>00:09:57</t>
  </si>
  <si>
    <t>8547905</t>
  </si>
  <si>
    <t>Thuần Hoàng Anh</t>
  </si>
  <si>
    <t>3C</t>
  </si>
  <si>
    <t>00:10:46</t>
  </si>
  <si>
    <t>1067049</t>
  </si>
  <si>
    <t>Nguyễn Thế Kỷ</t>
  </si>
  <si>
    <t>1085657</t>
  </si>
  <si>
    <t>KHUẤT TRƯỜNG THỊNH</t>
  </si>
  <si>
    <t>00:09:23</t>
  </si>
  <si>
    <t>8415385</t>
  </si>
  <si>
    <t>NGUYỄN TÙNG DƯƠNG</t>
  </si>
  <si>
    <t>00:18:34</t>
  </si>
  <si>
    <t>1151574</t>
  </si>
  <si>
    <t>ngô trí hiếu</t>
  </si>
  <si>
    <t>00:08:13</t>
  </si>
  <si>
    <t>10341768</t>
  </si>
  <si>
    <t>Nguyễn Anh Phương</t>
  </si>
  <si>
    <t>00:12:09</t>
  </si>
  <si>
    <t>8595300</t>
  </si>
  <si>
    <t>Hoàng Đức Long</t>
  </si>
  <si>
    <t>00:15:10</t>
  </si>
  <si>
    <t>1171202</t>
  </si>
  <si>
    <t>Lưu Bảo Nam</t>
  </si>
  <si>
    <t>00:11:41</t>
  </si>
  <si>
    <t>8482456</t>
  </si>
  <si>
    <t>Nguyễn Linh Nhi</t>
  </si>
  <si>
    <t>00:11:21</t>
  </si>
  <si>
    <t>8229085</t>
  </si>
  <si>
    <t>Trần Thùy Dương</t>
  </si>
  <si>
    <t>00:24:29</t>
  </si>
  <si>
    <t>1066814</t>
  </si>
  <si>
    <t>Ngô Tường Nam</t>
  </si>
  <si>
    <t>00:50:34</t>
  </si>
  <si>
    <t>8513938</t>
  </si>
  <si>
    <t>Phạm Quang Minh</t>
  </si>
  <si>
    <t>00:19:42</t>
  </si>
  <si>
    <t>8948697</t>
  </si>
  <si>
    <t>Nguyễn Tấn Phúc</t>
  </si>
  <si>
    <t>00:17:47</t>
  </si>
  <si>
    <t>10627249</t>
  </si>
  <si>
    <t>Phan Mai Ly</t>
  </si>
  <si>
    <t>00:20:17</t>
  </si>
  <si>
    <t>1066834</t>
  </si>
  <si>
    <t>Nguyễn Bích Phương</t>
  </si>
  <si>
    <t>00:15:58</t>
  </si>
  <si>
    <t>8438939</t>
  </si>
  <si>
    <t>Trần Đức Vinh</t>
  </si>
  <si>
    <t>00:15:59</t>
  </si>
  <si>
    <t>10231554</t>
  </si>
  <si>
    <t>Hồ Ngọc Anh</t>
  </si>
  <si>
    <t>00:08:01</t>
  </si>
  <si>
    <t>10360859</t>
  </si>
  <si>
    <t>Phạm Đức Minh</t>
  </si>
  <si>
    <t>00:14:31</t>
  </si>
  <si>
    <t>1004149</t>
  </si>
  <si>
    <t>Nguyễn Thái</t>
  </si>
  <si>
    <t>3D</t>
  </si>
  <si>
    <t>00:11:17</t>
  </si>
  <si>
    <t>8231139</t>
  </si>
  <si>
    <t>Nguyễn Hữu Khánh</t>
  </si>
  <si>
    <t>00:10:33</t>
  </si>
  <si>
    <t>1128877</t>
  </si>
  <si>
    <t>Trần Lê Phương</t>
  </si>
  <si>
    <t>00:15:25</t>
  </si>
  <si>
    <t>10371968</t>
  </si>
  <si>
    <t>Nguyễn Diệu Trang</t>
  </si>
  <si>
    <t>00:14:14</t>
  </si>
  <si>
    <t>8313774</t>
  </si>
  <si>
    <t>Tạ Nam Hải</t>
  </si>
  <si>
    <t>00:11:49</t>
  </si>
  <si>
    <t>1076721</t>
  </si>
  <si>
    <t>Ngô Đức Long</t>
  </si>
  <si>
    <t>00:12:36</t>
  </si>
  <si>
    <t>8156029</t>
  </si>
  <si>
    <t>Bùi Doãn Phương Thảo</t>
  </si>
  <si>
    <t>00:18:40</t>
  </si>
  <si>
    <t>8416778</t>
  </si>
  <si>
    <t>Trần Châu Anh 3A</t>
  </si>
  <si>
    <t>00:08:54</t>
  </si>
  <si>
    <t>8464078</t>
  </si>
  <si>
    <t>Nguyễn Đức Hải</t>
  </si>
  <si>
    <t>00:17:58</t>
  </si>
  <si>
    <t>8661844</t>
  </si>
  <si>
    <t>Lê Minh Hưng</t>
  </si>
  <si>
    <t>00:14:12</t>
  </si>
  <si>
    <t>8474283</t>
  </si>
  <si>
    <t>Vũ Ngọc Diệp</t>
  </si>
  <si>
    <t>00:22:34</t>
  </si>
  <si>
    <t>8512859</t>
  </si>
  <si>
    <t>Nguyễn Doãn Quang</t>
  </si>
  <si>
    <t>00:19:41</t>
  </si>
  <si>
    <t>8466849</t>
  </si>
  <si>
    <t>Bùi Nhật Hà</t>
  </si>
  <si>
    <t>00:16:52</t>
  </si>
  <si>
    <t>10651792</t>
  </si>
  <si>
    <t>Phạm Nhật Minh</t>
  </si>
  <si>
    <t>00:19:02</t>
  </si>
  <si>
    <t>9670379</t>
  </si>
  <si>
    <t>Nguyễn Bảo Châu</t>
  </si>
  <si>
    <t>00:19:45</t>
  </si>
  <si>
    <t>10630604</t>
  </si>
  <si>
    <t>Phạm Việt Trang</t>
  </si>
  <si>
    <t>00:16:42</t>
  </si>
  <si>
    <t>10625202</t>
  </si>
  <si>
    <t>Cao Nhật Minh</t>
  </si>
  <si>
    <t>00:08:22</t>
  </si>
  <si>
    <t>10287868</t>
  </si>
  <si>
    <t>lê ngọc bảo châu</t>
  </si>
  <si>
    <t>00:15:56</t>
  </si>
  <si>
    <t>8488294</t>
  </si>
  <si>
    <t>Nguyễn Anh Nguyên</t>
  </si>
  <si>
    <t>00:13:14</t>
  </si>
  <si>
    <t>1016831</t>
  </si>
  <si>
    <t>Lê Phan Hải Nam</t>
  </si>
  <si>
    <t>00:25:16</t>
  </si>
  <si>
    <t>10376470</t>
  </si>
  <si>
    <t>Phạm Tùng Chi</t>
  </si>
  <si>
    <t>00:31:08</t>
  </si>
  <si>
    <t>10651194</t>
  </si>
  <si>
    <t>Trần Hải Nam</t>
  </si>
  <si>
    <t>00:15:47</t>
  </si>
  <si>
    <t>8473104</t>
  </si>
  <si>
    <t>nguyễn huệ nhi</t>
  </si>
  <si>
    <t>Khối 2</t>
  </si>
  <si>
    <t>Lớp 2 - Trạng Nguyên Toàn Tài - V4 - Cấp trường</t>
  </si>
  <si>
    <t>00:24:41</t>
  </si>
  <si>
    <t>8980057</t>
  </si>
  <si>
    <t>Nguyễn Đắc Trường</t>
  </si>
  <si>
    <t>2B</t>
  </si>
  <si>
    <t>00:06:40</t>
  </si>
  <si>
    <t>8568384</t>
  </si>
  <si>
    <t>2D</t>
  </si>
  <si>
    <t>00:12:32</t>
  </si>
  <si>
    <t>8472205</t>
  </si>
  <si>
    <t>Lâm Ngọc Như Ý</t>
  </si>
  <si>
    <t>2A</t>
  </si>
  <si>
    <t>00:08:15</t>
  </si>
  <si>
    <t>8526767</t>
  </si>
  <si>
    <t>Nguyễn Yến Linh</t>
  </si>
  <si>
    <t>00:08:16</t>
  </si>
  <si>
    <t>8964013</t>
  </si>
  <si>
    <t>Trần Hà Bảo Trân</t>
  </si>
  <si>
    <t>D</t>
  </si>
  <si>
    <t>00:07:57</t>
  </si>
  <si>
    <t>9748757</t>
  </si>
  <si>
    <t>Nguyễn Quang Hiếu</t>
  </si>
  <si>
    <t>00:07:11</t>
  </si>
  <si>
    <t>8535745</t>
  </si>
  <si>
    <t>Đinh Dương Phú Hưng</t>
  </si>
  <si>
    <t>00:05:45</t>
  </si>
  <si>
    <t>8552262</t>
  </si>
  <si>
    <t>Hoàng Ngọc Quyên</t>
  </si>
  <si>
    <t>00:06:02</t>
  </si>
  <si>
    <t>8469722</t>
  </si>
  <si>
    <t>Đoàn Minh Hùng</t>
  </si>
  <si>
    <t>2C</t>
  </si>
  <si>
    <t>00:05:30</t>
  </si>
  <si>
    <t>8535453</t>
  </si>
  <si>
    <t>Trần Hoàng Quỳnh Chi</t>
  </si>
  <si>
    <t>00:05:37</t>
  </si>
  <si>
    <t>8964130</t>
  </si>
  <si>
    <t>Trần Diệu Anh</t>
  </si>
  <si>
    <t>00:13:20</t>
  </si>
  <si>
    <t>8865408</t>
  </si>
  <si>
    <t>BÙI KHÁNH CHI</t>
  </si>
  <si>
    <t>00:05:10</t>
  </si>
  <si>
    <t>8498872</t>
  </si>
  <si>
    <t>Ngô Vũ Đan Quế</t>
  </si>
  <si>
    <t>00:11:20</t>
  </si>
  <si>
    <t>9852456</t>
  </si>
  <si>
    <t>Vũ Thùy Minh</t>
  </si>
  <si>
    <t>00:02:59</t>
  </si>
  <si>
    <t>8991903</t>
  </si>
  <si>
    <t>nguyen ngoc anh</t>
  </si>
  <si>
    <t>00:09:30</t>
  </si>
  <si>
    <t>8547944</t>
  </si>
  <si>
    <t>Nguyễn Đăng Khôi</t>
  </si>
  <si>
    <t>00:08:49</t>
  </si>
  <si>
    <t>9770933</t>
  </si>
  <si>
    <t>Trịnh Anh Thư</t>
  </si>
  <si>
    <t>00:17:10</t>
  </si>
  <si>
    <t>8480986</t>
  </si>
  <si>
    <t>Phạm Bảo Lan</t>
  </si>
  <si>
    <t>00:04:57</t>
  </si>
  <si>
    <t>10069199</t>
  </si>
  <si>
    <t>Nguyễn Khánh Ngọc</t>
  </si>
  <si>
    <t>00:06:51</t>
  </si>
  <si>
    <t>8471441</t>
  </si>
  <si>
    <t>Trần Minh Ngọc</t>
  </si>
  <si>
    <t>00:15:23</t>
  </si>
  <si>
    <t>9224267</t>
  </si>
  <si>
    <t>Nguyễn Bảo Anh</t>
  </si>
  <si>
    <t>00:14:40</t>
  </si>
  <si>
    <t>9840961</t>
  </si>
  <si>
    <t>Vũ Ngọc Hà</t>
  </si>
  <si>
    <t>00:15:51</t>
  </si>
  <si>
    <t>9783593</t>
  </si>
  <si>
    <t>Nguyễn Lê Minh Đức</t>
  </si>
  <si>
    <t>00:12:46</t>
  </si>
  <si>
    <t>8469710</t>
  </si>
  <si>
    <t>Nguyễn Linh Chi</t>
  </si>
  <si>
    <t>00:05:38</t>
  </si>
  <si>
    <t>10741302</t>
  </si>
  <si>
    <t>Phạm Quỳnh Chi</t>
  </si>
  <si>
    <t>00:12:12</t>
  </si>
  <si>
    <t>9968448</t>
  </si>
  <si>
    <t>Nguyễn Đăng Lâm Phong</t>
  </si>
  <si>
    <t>00:05:50</t>
  </si>
  <si>
    <t>10369992</t>
  </si>
  <si>
    <t>Lương Thu Hà</t>
  </si>
  <si>
    <t>00:13:54</t>
  </si>
  <si>
    <t>8479738</t>
  </si>
  <si>
    <t>Nguyễn Quang Vinh</t>
  </si>
  <si>
    <t>9965999</t>
  </si>
  <si>
    <t>Trần Quỳnh Chi</t>
  </si>
  <si>
    <t>00:08:39</t>
  </si>
  <si>
    <t>8470279</t>
  </si>
  <si>
    <t>TẠ GIA HÂN</t>
  </si>
  <si>
    <t>00:06:34</t>
  </si>
  <si>
    <t>9684856</t>
  </si>
  <si>
    <t>Nguyễn Lê Anh</t>
  </si>
  <si>
    <t>00:13:00</t>
  </si>
  <si>
    <t>9634852</t>
  </si>
  <si>
    <t>phanminhanh2a</t>
  </si>
  <si>
    <t>00:12:38</t>
  </si>
  <si>
    <t>9763034</t>
  </si>
  <si>
    <t>Đinh Nguyễn Tuấn Kiệt</t>
  </si>
  <si>
    <t>00:07:30</t>
  </si>
  <si>
    <t>8545447</t>
  </si>
  <si>
    <t>Văn Minh Châu D1</t>
  </si>
  <si>
    <t>00:06:39</t>
  </si>
  <si>
    <t>9894696</t>
  </si>
  <si>
    <t xml:space="preserve">Phạm Minh Tiến </t>
  </si>
  <si>
    <t>00:08:20</t>
  </si>
  <si>
    <t>9986962</t>
  </si>
  <si>
    <t>Nguyễn Trí Kiên</t>
  </si>
  <si>
    <t>00:12:05</t>
  </si>
  <si>
    <t>8468947</t>
  </si>
  <si>
    <t>Lê Bình</t>
  </si>
  <si>
    <t>00:08:33</t>
  </si>
  <si>
    <t>9965730</t>
  </si>
  <si>
    <t>Nguyễn Mỹ Ngọc</t>
  </si>
  <si>
    <t>00:12:04</t>
  </si>
  <si>
    <t>8984480</t>
  </si>
  <si>
    <t>Nguyễn Văn Linh</t>
  </si>
  <si>
    <t>00:05:57</t>
  </si>
  <si>
    <t>8964057</t>
  </si>
  <si>
    <t>Nguyễn Anh Khoa</t>
  </si>
  <si>
    <t>00:10:11</t>
  </si>
  <si>
    <t>9869880</t>
  </si>
  <si>
    <t>Ngô Chí Thành</t>
  </si>
  <si>
    <t>00:13:08</t>
  </si>
  <si>
    <t>10467825</t>
  </si>
  <si>
    <t>2A2020 Nongnghiep</t>
  </si>
  <si>
    <t>00:09:02</t>
  </si>
  <si>
    <t>8715678</t>
  </si>
  <si>
    <t>Vũ Đức Hải</t>
  </si>
  <si>
    <t>00:06:48</t>
  </si>
  <si>
    <t>8473796</t>
  </si>
  <si>
    <t>Nguyễn Hữu Đăng Khoa</t>
  </si>
  <si>
    <t>00:07:22</t>
  </si>
  <si>
    <t>8472691</t>
  </si>
  <si>
    <t>Nguyễn Vũ Bảo Lâm</t>
  </si>
  <si>
    <t>00:10:34</t>
  </si>
  <si>
    <t>9638535</t>
  </si>
  <si>
    <t>Vũ Minh Tuấn</t>
  </si>
  <si>
    <t>00:06:05</t>
  </si>
  <si>
    <t>9898681</t>
  </si>
  <si>
    <t>Đặng Minh Huy</t>
  </si>
  <si>
    <t>00:07:05</t>
  </si>
  <si>
    <t>9655966</t>
  </si>
  <si>
    <t>Đào Nguyễn Kim Ngân</t>
  </si>
  <si>
    <t>8477280</t>
  </si>
  <si>
    <t>Nguyễn Trần Gia Huy</t>
  </si>
  <si>
    <t>00:19:31</t>
  </si>
  <si>
    <t>8970877</t>
  </si>
  <si>
    <t>Nguyễn Ngọc Bảo Anh</t>
  </si>
  <si>
    <t>9713822</t>
  </si>
  <si>
    <t>Nguyễn Quỳnh Anh</t>
  </si>
  <si>
    <t>00:19:24</t>
  </si>
  <si>
    <t>8984779</t>
  </si>
  <si>
    <t>Nguyễn Nhật Anh</t>
  </si>
  <si>
    <t>8982626</t>
  </si>
  <si>
    <t>Nông Quang Anh</t>
  </si>
  <si>
    <t>9961117</t>
  </si>
  <si>
    <t>Trần Minh Anh</t>
  </si>
  <si>
    <t>00:16:54</t>
  </si>
  <si>
    <t>8971859</t>
  </si>
  <si>
    <t>Nguyễn Khánh Chi</t>
  </si>
  <si>
    <t>00:06:30</t>
  </si>
  <si>
    <t>9966728</t>
  </si>
  <si>
    <t>Vũ Văn Quyền</t>
  </si>
  <si>
    <t>00:11:32</t>
  </si>
  <si>
    <t>10370060</t>
  </si>
  <si>
    <t>Trần Thùy Chi</t>
  </si>
  <si>
    <t>00:07:18</t>
  </si>
  <si>
    <t>9855245</t>
  </si>
  <si>
    <t>Vũ Hải Đăng</t>
  </si>
  <si>
    <t>00:07:56</t>
  </si>
  <si>
    <t>8476893</t>
  </si>
  <si>
    <t xml:space="preserve">Nguyễn Tập Toàn Tiến </t>
  </si>
  <si>
    <t>00:14:22</t>
  </si>
  <si>
    <t>8985104</t>
  </si>
  <si>
    <t>nguyễn khánh linh</t>
  </si>
  <si>
    <t>00:05:46</t>
  </si>
  <si>
    <t>8472423</t>
  </si>
  <si>
    <t>Nguyễn Bá Nhật Thăng</t>
  </si>
  <si>
    <t>00:08:37</t>
  </si>
  <si>
    <t>8977068</t>
  </si>
  <si>
    <t>Nguyễn Tuấn Khanh</t>
  </si>
  <si>
    <t>00:58:02</t>
  </si>
  <si>
    <t>8868229</t>
  </si>
  <si>
    <t>Nguyễn Trung Kiên</t>
  </si>
  <si>
    <t>Khối 5</t>
  </si>
  <si>
    <t>Lớp 5 - Trạng Nguyên Toàn Tài - V4 - Cấp trường</t>
  </si>
  <si>
    <t>00:22:44</t>
  </si>
  <si>
    <t>8393219</t>
  </si>
  <si>
    <t>Trương Nguyệt Minh Châu</t>
  </si>
  <si>
    <t>00:14:23</t>
  </si>
  <si>
    <t>9686212</t>
  </si>
  <si>
    <t>Ngô Đức Trọng</t>
  </si>
  <si>
    <t>5C</t>
  </si>
  <si>
    <t>00:09:06</t>
  </si>
  <si>
    <t>10634643</t>
  </si>
  <si>
    <t>Ngô Mai Phương</t>
  </si>
  <si>
    <t>5B</t>
  </si>
  <si>
    <t>00:14:41</t>
  </si>
  <si>
    <t>9713731</t>
  </si>
  <si>
    <t>Nguyễn Thành Nam</t>
  </si>
  <si>
    <t>00:11:55</t>
  </si>
  <si>
    <t>1202263</t>
  </si>
  <si>
    <t>Trần Mạnh Hùng</t>
  </si>
  <si>
    <t>00:10:05</t>
  </si>
  <si>
    <t>9814436</t>
  </si>
  <si>
    <t>Lê Ngọc Khánh Linh</t>
  </si>
  <si>
    <t>00:21:36</t>
  </si>
  <si>
    <t>10399980</t>
  </si>
  <si>
    <t xml:space="preserve">Nguyễn Đình Lâm </t>
  </si>
  <si>
    <t>00:18:07</t>
  </si>
  <si>
    <t>2325732</t>
  </si>
  <si>
    <t>ngoquynhanh</t>
  </si>
  <si>
    <t>00:08:56</t>
  </si>
  <si>
    <t>9635104</t>
  </si>
  <si>
    <t>Đào Nguyễn Quốc Bảo</t>
  </si>
  <si>
    <t>00:19:37</t>
  </si>
  <si>
    <t>9865928</t>
  </si>
  <si>
    <t>Trần Diệu Hương</t>
  </si>
  <si>
    <t>00:25:56</t>
  </si>
  <si>
    <t>2287289</t>
  </si>
  <si>
    <t>Nguyễn Việt Hùng</t>
  </si>
  <si>
    <t>00:14:59</t>
  </si>
  <si>
    <t>1196840</t>
  </si>
  <si>
    <t>Trần Ngọc Hà</t>
  </si>
  <si>
    <t>00:23:57</t>
  </si>
  <si>
    <t>2610010</t>
  </si>
  <si>
    <t>Trần Minh Châu</t>
  </si>
  <si>
    <t>5A</t>
  </si>
  <si>
    <t>00:10:01</t>
  </si>
  <si>
    <t>8795790</t>
  </si>
  <si>
    <t>Đào Ngọc Anh</t>
  </si>
  <si>
    <t>00:08:58</t>
  </si>
  <si>
    <t>8953787</t>
  </si>
  <si>
    <t>Hoàng Yến Bảo Ngọc</t>
  </si>
  <si>
    <t>00:06:42</t>
  </si>
  <si>
    <t>10230827</t>
  </si>
  <si>
    <t>Hồ Ngọc Diệp</t>
  </si>
  <si>
    <t>00:20:34</t>
  </si>
  <si>
    <t>8460889</t>
  </si>
  <si>
    <t>Nguyễn Thị Minh Hà</t>
  </si>
  <si>
    <t>00:09:35</t>
  </si>
  <si>
    <t>9569302</t>
  </si>
  <si>
    <t>Nguyễn Huy An Tường</t>
  </si>
  <si>
    <t>00:22:02</t>
  </si>
  <si>
    <t>2291931</t>
  </si>
  <si>
    <t>Lê Gia Bảo</t>
  </si>
  <si>
    <t>00:17:53</t>
  </si>
  <si>
    <t>8578111</t>
  </si>
  <si>
    <t>Tống Lê Khoa</t>
  </si>
  <si>
    <t>00:18:45</t>
  </si>
  <si>
    <t>10327121</t>
  </si>
  <si>
    <t>Cao Hà Phương</t>
  </si>
  <si>
    <t>9855700</t>
  </si>
  <si>
    <t>Nguyễn Hoàng Bách</t>
  </si>
  <si>
    <t>00:12:26</t>
  </si>
  <si>
    <t>9975736</t>
  </si>
  <si>
    <t>Trần Lương Trúc</t>
  </si>
  <si>
    <t>9865259</t>
  </si>
  <si>
    <t>Đinh Ngọc Nhã Dương</t>
  </si>
  <si>
    <t>00:10:50</t>
  </si>
  <si>
    <t>8955464</t>
  </si>
  <si>
    <t>Nguyễn Ngọc Phương Anh 5A</t>
  </si>
  <si>
    <t>00:08:12</t>
  </si>
  <si>
    <t>10391449</t>
  </si>
  <si>
    <t>Đinh ngọc quyên</t>
  </si>
  <si>
    <t>00:20:30</t>
  </si>
  <si>
    <t>9634877</t>
  </si>
  <si>
    <t>phangialinh5a</t>
  </si>
  <si>
    <t>00:07:45</t>
  </si>
  <si>
    <t>9864992</t>
  </si>
  <si>
    <t>Phạm Mai Anh</t>
  </si>
  <si>
    <t>00:13:33</t>
  </si>
  <si>
    <t>1160468</t>
  </si>
  <si>
    <t>Lê Hưng Long</t>
  </si>
  <si>
    <t>00:11:28</t>
  </si>
  <si>
    <t>9869098</t>
  </si>
  <si>
    <t xml:space="preserve">Phạm Thùy Dương </t>
  </si>
  <si>
    <t>8572212</t>
  </si>
  <si>
    <t>Nguyễn Phương Linh</t>
  </si>
  <si>
    <t>10399062</t>
  </si>
  <si>
    <t>Nguyễn Xuân Thịnh</t>
  </si>
  <si>
    <t>00:06:54</t>
  </si>
  <si>
    <t>10362315</t>
  </si>
  <si>
    <t>Đinh Hoàng Nam</t>
  </si>
  <si>
    <t>00:23:07</t>
  </si>
  <si>
    <t>8942317</t>
  </si>
  <si>
    <t>Phạm Tuấn Minh</t>
  </si>
  <si>
    <t>00:07:54</t>
  </si>
  <si>
    <t>1206728</t>
  </si>
  <si>
    <t>TRẦN TIẾN DŨNG</t>
  </si>
  <si>
    <t>00:27:55</t>
  </si>
  <si>
    <t>9907785</t>
  </si>
  <si>
    <t>Vũ thanh tâm</t>
  </si>
  <si>
    <t>00:59:37</t>
  </si>
  <si>
    <t>8149965</t>
  </si>
  <si>
    <t>Bùi Doãn Trung Hiếu</t>
  </si>
  <si>
    <t>00:10:37</t>
  </si>
  <si>
    <t>10794865</t>
  </si>
  <si>
    <t>hoang duy khanh 5b</t>
  </si>
  <si>
    <t>00:59:30</t>
  </si>
  <si>
    <t>Trịnh Thu Phương</t>
  </si>
  <si>
    <t>Phùng Nguyễn Thảo Ngân</t>
  </si>
  <si>
    <t>Phan linh Đan</t>
  </si>
  <si>
    <t>Nguyễn Minh Quang</t>
  </si>
  <si>
    <t>Bùi Trung Nghĩa</t>
  </si>
  <si>
    <t>Nguyễn Gia Linh</t>
  </si>
  <si>
    <t>Trần Quỳnh My</t>
  </si>
  <si>
    <t>Bùi Tố Uyên</t>
  </si>
  <si>
    <t>1075798</t>
  </si>
  <si>
    <t>Nguyễn Linh Đan</t>
  </si>
  <si>
    <t>00:13:16</t>
  </si>
  <si>
    <t>10331281</t>
  </si>
  <si>
    <t>Hoàng Tùng Lâm</t>
  </si>
  <si>
    <t>00:10:14</t>
  </si>
  <si>
    <t>1131596</t>
  </si>
  <si>
    <t>Bùi Minh Khánh</t>
  </si>
  <si>
    <t>00:09:51</t>
  </si>
  <si>
    <t>8848137</t>
  </si>
  <si>
    <t xml:space="preserve">Hà Khánh Duy </t>
  </si>
  <si>
    <t>00:06:17</t>
  </si>
  <si>
    <t>8546631</t>
  </si>
  <si>
    <t>Nguyễn quốc hùng</t>
  </si>
  <si>
    <t>00:09:37</t>
  </si>
  <si>
    <t>10352547</t>
  </si>
  <si>
    <t>Bùi Hải Phong</t>
  </si>
  <si>
    <t>00:15:12</t>
  </si>
  <si>
    <t>Nguyễn Hà Thành Long</t>
  </si>
  <si>
    <t>Điểm</t>
  </si>
  <si>
    <t>Số lượng</t>
  </si>
  <si>
    <t>Tỷ lệ chọn cấp huyện</t>
  </si>
  <si>
    <t>00.06.12</t>
  </si>
  <si>
    <t>00.57.03</t>
  </si>
  <si>
    <t>00.04.06</t>
  </si>
  <si>
    <t>00.10.08</t>
  </si>
  <si>
    <t>VÒNG 4  NĂM HỌC 2021 - 2022  - KHỐI 2</t>
  </si>
  <si>
    <t>VÒNG 4  NĂM HỌC 2021 - 2022  - KHỐI 5</t>
  </si>
  <si>
    <t>VÒNG 4  NĂM HỌC 2021 - 2022  - KHỐI 4</t>
  </si>
  <si>
    <t>VÒNG 4  NĂM HỌC 2021 - 2022  - KHỐI 3</t>
  </si>
  <si>
    <t>VÒNG 4  NĂM HỌC 2021 - 2022  - KHỐI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</si>
</sst>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h]:mm:ss;@"/>
  </numFmts>
  <fonts count="22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636363"/>
      <name val="Open Sans"/>
      <family val="2"/>
    </font>
    <font>
      <u/>
      <sz val="11"/>
      <color theme="10"/>
      <name val="Calibri"/>
      <family val="2"/>
    </font>
    <font>
      <sz val="10"/>
      <color rgb="FF636363"/>
      <name val="Open Sans"/>
      <family val="2"/>
    </font>
    <font>
      <u/>
      <sz val="10"/>
      <color theme="10"/>
      <name val="Calibri"/>
      <family val="2"/>
    </font>
    <font>
      <sz val="11"/>
      <color theme="10"/>
      <name val="Calibri"/>
      <family val="2"/>
    </font>
    <font>
      <sz val="10"/>
      <name val="Cambria"/>
      <family val="1"/>
    </font>
  </fonts>
  <fills count="9">
    <fill>
      <patternFill patternType="none"/>
    </fill>
    <fill>
      <patternFill patternType="gray125"/>
    </fill>
    <fill>
      <patternFill patternType="solid">
        <fgColor rgb="FFDCE6F1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A8DDF3"/>
        <bgColor indexed="64"/>
      </patternFill>
    </fill>
    <fill>
      <patternFill patternType="solid">
        <fgColor rgb="FFEBF6F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92">
    <xf numFmtId="0" fontId="0" fillId="0" borderId="0" xfId="0"/>
    <xf numFmtId="0" fontId="0" fillId="3" borderId="0" xfId="0" applyFill="1"/>
    <xf numFmtId="9" fontId="0" fillId="3" borderId="0" xfId="0" applyNumberFormat="1" applyFill="1"/>
    <xf numFmtId="9" fontId="0" fillId="0" borderId="0" xfId="0" applyNumberForma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3" fillId="3" borderId="0" xfId="0" applyFont="1" applyFill="1"/>
    <xf numFmtId="0" fontId="8" fillId="4" borderId="1" xfId="0" applyFont="1" applyFill="1" applyBorder="1"/>
    <xf numFmtId="0" fontId="9" fillId="3" borderId="1" xfId="0" applyFont="1" applyFill="1" applyBorder="1"/>
    <xf numFmtId="0" fontId="9" fillId="4" borderId="1" xfId="0" applyFont="1" applyFill="1" applyBorder="1"/>
    <xf numFmtId="0" fontId="2" fillId="4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0" xfId="0" applyFill="1" applyAlignment="1">
      <alignment horizontal="center"/>
    </xf>
    <xf numFmtId="1" fontId="0" fillId="0" borderId="0" xfId="0" applyNumberFormat="1"/>
    <xf numFmtId="3" fontId="4" fillId="4" borderId="1" xfId="0" applyNumberFormat="1" applyFont="1" applyFill="1" applyBorder="1" applyAlignment="1">
      <alignment horizontal="center"/>
    </xf>
    <xf numFmtId="0" fontId="10" fillId="3" borderId="0" xfId="0" applyFont="1" applyFill="1"/>
    <xf numFmtId="0" fontId="12" fillId="3" borderId="0" xfId="0" applyFont="1" applyFill="1"/>
    <xf numFmtId="0" fontId="1" fillId="3" borderId="0" xfId="0" applyFont="1" applyFill="1"/>
    <xf numFmtId="0" fontId="11" fillId="3" borderId="0" xfId="0" applyFont="1" applyFill="1"/>
    <xf numFmtId="0" fontId="13" fillId="4" borderId="1" xfId="0" applyFont="1" applyFill="1" applyBorder="1"/>
    <xf numFmtId="0" fontId="11" fillId="3" borderId="1" xfId="0" applyFont="1" applyFill="1" applyBorder="1"/>
    <xf numFmtId="0" fontId="11" fillId="4" borderId="1" xfId="0" applyFont="1" applyFill="1" applyBorder="1"/>
    <xf numFmtId="9" fontId="11" fillId="3" borderId="0" xfId="0" applyNumberFormat="1" applyFont="1" applyFill="1"/>
    <xf numFmtId="1" fontId="11" fillId="3" borderId="0" xfId="0" applyNumberFormat="1" applyFont="1" applyFill="1"/>
    <xf numFmtId="0" fontId="4" fillId="3" borderId="0" xfId="0" applyFont="1" applyFill="1" applyAlignment="1">
      <alignment horizontal="center"/>
    </xf>
    <xf numFmtId="0" fontId="4" fillId="4" borderId="1" xfId="0" applyFont="1" applyFill="1" applyBorder="1" applyAlignment="1">
      <alignment horizontal="center"/>
    </xf>
    <xf numFmtId="3" fontId="4" fillId="3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2" borderId="2" xfId="0" applyFont="1" applyFill="1" applyBorder="1"/>
    <xf numFmtId="0" fontId="0" fillId="0" borderId="1" xfId="0" applyBorder="1"/>
    <xf numFmtId="0" fontId="3" fillId="0" borderId="1" xfId="0" applyFont="1" applyBorder="1"/>
    <xf numFmtId="3" fontId="3" fillId="0" borderId="1" xfId="0" applyNumberFormat="1" applyFont="1" applyBorder="1"/>
    <xf numFmtId="0" fontId="3" fillId="2" borderId="1" xfId="0" applyFont="1" applyFill="1" applyBorder="1"/>
    <xf numFmtId="3" fontId="3" fillId="2" borderId="1" xfId="0" applyNumberFormat="1" applyFont="1" applyFill="1" applyBorder="1"/>
    <xf numFmtId="0" fontId="11" fillId="3" borderId="3" xfId="0" applyFont="1" applyFill="1" applyBorder="1"/>
    <xf numFmtId="0" fontId="11" fillId="4" borderId="3" xfId="0" applyFont="1" applyFill="1" applyBorder="1"/>
    <xf numFmtId="0" fontId="11" fillId="3" borderId="4" xfId="0" applyFont="1" applyFill="1" applyBorder="1"/>
    <xf numFmtId="0" fontId="11" fillId="4" borderId="4" xfId="0" applyFont="1" applyFill="1" applyBorder="1"/>
    <xf numFmtId="0" fontId="18" fillId="6" borderId="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21" fontId="16" fillId="5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/>
    </xf>
    <xf numFmtId="0" fontId="17" fillId="5" borderId="1" xfId="1" applyFill="1" applyBorder="1" applyAlignment="1">
      <alignment horizontal="left" vertical="center" wrapText="1"/>
    </xf>
    <xf numFmtId="0" fontId="20" fillId="6" borderId="1" xfId="1" applyFont="1" applyFill="1" applyBorder="1" applyAlignment="1">
      <alignment horizontal="left" vertical="center" wrapText="1"/>
    </xf>
    <xf numFmtId="0" fontId="20" fillId="5" borderId="1" xfId="1" applyFont="1" applyFill="1" applyBorder="1" applyAlignment="1">
      <alignment horizontal="left" vertical="center" wrapText="1"/>
    </xf>
    <xf numFmtId="0" fontId="16" fillId="6" borderId="1" xfId="0" applyFont="1" applyFill="1" applyBorder="1" applyAlignment="1">
      <alignment horizontal="left" vertical="center" wrapText="1"/>
    </xf>
    <xf numFmtId="0" fontId="16" fillId="5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/>
    </xf>
    <xf numFmtId="0" fontId="16" fillId="6" borderId="1" xfId="0" applyFont="1" applyFill="1" applyBorder="1" applyAlignment="1">
      <alignment vertical="center" wrapText="1"/>
    </xf>
    <xf numFmtId="0" fontId="16" fillId="5" borderId="1" xfId="0" applyFont="1" applyFill="1" applyBorder="1" applyAlignment="1">
      <alignment vertical="center" wrapText="1"/>
    </xf>
    <xf numFmtId="0" fontId="18" fillId="5" borderId="1" xfId="0" applyFont="1" applyFill="1" applyBorder="1" applyAlignment="1">
      <alignment horizontal="left" vertical="center" wrapText="1"/>
    </xf>
    <xf numFmtId="0" fontId="19" fillId="5" borderId="1" xfId="1" applyFont="1" applyFill="1" applyBorder="1" applyAlignment="1">
      <alignment horizontal="left" vertical="center" wrapText="1"/>
    </xf>
    <xf numFmtId="0" fontId="18" fillId="6" borderId="1" xfId="0" applyFont="1" applyFill="1" applyBorder="1" applyAlignment="1">
      <alignment horizontal="right" vertical="center" wrapText="1"/>
    </xf>
    <xf numFmtId="21" fontId="18" fillId="6" borderId="1" xfId="0" applyNumberFormat="1" applyFont="1" applyFill="1" applyBorder="1" applyAlignment="1">
      <alignment horizontal="right" vertical="center" wrapText="1"/>
    </xf>
    <xf numFmtId="0" fontId="18" fillId="5" borderId="1" xfId="0" applyFont="1" applyFill="1" applyBorder="1" applyAlignment="1">
      <alignment horizontal="right" vertical="center" wrapText="1"/>
    </xf>
    <xf numFmtId="21" fontId="18" fillId="5" borderId="1" xfId="0" applyNumberFormat="1" applyFont="1" applyFill="1" applyBorder="1" applyAlignment="1">
      <alignment horizontal="right" vertical="center" wrapText="1"/>
    </xf>
    <xf numFmtId="0" fontId="9" fillId="0" borderId="1" xfId="0" applyFont="1" applyBorder="1"/>
    <xf numFmtId="3" fontId="9" fillId="4" borderId="1" xfId="0" applyNumberFormat="1" applyFont="1" applyFill="1" applyBorder="1" applyAlignment="1"/>
    <xf numFmtId="0" fontId="21" fillId="3" borderId="1" xfId="0" applyFont="1" applyFill="1" applyBorder="1" applyAlignment="1">
      <alignment horizontal="left" vertical="center"/>
    </xf>
    <xf numFmtId="0" fontId="3" fillId="0" borderId="5" xfId="0" applyFont="1" applyBorder="1"/>
    <xf numFmtId="0" fontId="21" fillId="3" borderId="1" xfId="0" applyFont="1" applyFill="1" applyBorder="1"/>
    <xf numFmtId="0" fontId="3" fillId="8" borderId="1" xfId="0" applyFont="1" applyFill="1" applyBorder="1"/>
    <xf numFmtId="3" fontId="3" fillId="8" borderId="1" xfId="0" applyNumberFormat="1" applyFont="1" applyFill="1" applyBorder="1"/>
    <xf numFmtId="0" fontId="11" fillId="8" borderId="1" xfId="0" applyFont="1" applyFill="1" applyBorder="1"/>
    <xf numFmtId="0" fontId="3" fillId="7" borderId="1" xfId="0" applyFont="1" applyFill="1" applyBorder="1"/>
    <xf numFmtId="3" fontId="3" fillId="7" borderId="1" xfId="0" applyNumberFormat="1" applyFont="1" applyFill="1" applyBorder="1"/>
    <xf numFmtId="0" fontId="11" fillId="7" borderId="1" xfId="0" applyFont="1" applyFill="1" applyBorder="1"/>
    <xf numFmtId="0" fontId="0" fillId="2" borderId="0" xfId="0" applyFill="1" applyBorder="1"/>
    <xf numFmtId="0" fontId="15" fillId="0" borderId="0" xfId="0" applyFont="1"/>
    <xf numFmtId="21" fontId="3" fillId="2" borderId="1" xfId="0" applyNumberFormat="1" applyFont="1" applyFill="1" applyBorder="1"/>
    <xf numFmtId="164" fontId="3" fillId="2" borderId="1" xfId="0" applyNumberFormat="1" applyFont="1" applyFill="1" applyBorder="1"/>
    <xf numFmtId="0" fontId="3" fillId="4" borderId="1" xfId="0" applyFont="1" applyFill="1" applyBorder="1"/>
    <xf numFmtId="3" fontId="3" fillId="4" borderId="1" xfId="0" applyNumberFormat="1" applyFont="1" applyFill="1" applyBorder="1"/>
    <xf numFmtId="1" fontId="3" fillId="0" borderId="0" xfId="0" applyNumberFormat="1" applyFont="1"/>
    <xf numFmtId="0" fontId="11" fillId="8" borderId="3" xfId="0" applyFont="1" applyFill="1" applyBorder="1"/>
    <xf numFmtId="0" fontId="11" fillId="8" borderId="4" xfId="0" applyFont="1" applyFill="1" applyBorder="1"/>
    <xf numFmtId="0" fontId="18" fillId="7" borderId="1" xfId="0" applyFont="1" applyFill="1" applyBorder="1" applyAlignment="1">
      <alignment horizontal="center" vertical="center" wrapText="1"/>
    </xf>
    <xf numFmtId="0" fontId="20" fillId="7" borderId="1" xfId="1" applyFont="1" applyFill="1" applyBorder="1" applyAlignment="1">
      <alignment horizontal="left" vertical="center" wrapText="1"/>
    </xf>
    <xf numFmtId="0" fontId="16" fillId="7" borderId="1" xfId="0" applyFont="1" applyFill="1" applyBorder="1" applyAlignment="1">
      <alignment horizontal="left" vertical="center" wrapText="1"/>
    </xf>
    <xf numFmtId="0" fontId="16" fillId="7" borderId="1" xfId="0" applyFont="1" applyFill="1" applyBorder="1" applyAlignment="1">
      <alignment vertical="center" wrapText="1"/>
    </xf>
    <xf numFmtId="164" fontId="3" fillId="8" borderId="1" xfId="0" applyNumberFormat="1" applyFont="1" applyFill="1" applyBorder="1"/>
    <xf numFmtId="0" fontId="0" fillId="2" borderId="1" xfId="0" applyFill="1" applyBorder="1"/>
    <xf numFmtId="3" fontId="0" fillId="2" borderId="1" xfId="0" applyNumberFormat="1" applyFill="1" applyBorder="1"/>
    <xf numFmtId="3" fontId="0" fillId="0" borderId="1" xfId="0" applyNumberFormat="1" applyBorder="1"/>
    <xf numFmtId="0" fontId="14" fillId="3" borderId="0" xfId="0" applyFont="1" applyFill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3" borderId="0" xfId="0" applyFont="1" applyFill="1" applyAlignment="1">
      <alignment horizontal="left"/>
    </xf>
    <xf numFmtId="0" fontId="0" fillId="8" borderId="1" xfId="0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ccount.trangnguyen.edu.vn/profile/detail/61927c399d7c0262973cb21d" TargetMode="External"/><Relationship Id="rId2" Type="http://schemas.openxmlformats.org/officeDocument/2006/relationships/hyperlink" Target="https://account.trangnguyen.edu.vn/profile/detail/6145783a87ab3a21f52d5691" TargetMode="External"/><Relationship Id="rId1" Type="http://schemas.openxmlformats.org/officeDocument/2006/relationships/hyperlink" Target="https://account.trangnguyen.edu.vn/profile/detail/5d843e56d2771946e1174c02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account.trangnguyen.edu.vn/profile/detail/614c73966977b33d61404d3e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54B4BA-176E-41F9-B380-0DD413860CAC}">
  <dimension ref="A1:O63"/>
  <sheetViews>
    <sheetView topLeftCell="A13" workbookViewId="0">
      <selection activeCell="K55" sqref="K55"/>
    </sheetView>
  </sheetViews>
  <sheetFormatPr defaultRowHeight="15" x14ac:dyDescent="0.25"/>
  <cols>
    <col min="1" max="1" width="5.42578125" style="20" customWidth="1"/>
    <col min="2" max="2" width="9.140625" style="20"/>
    <col min="3" max="3" width="26.28515625" style="20" customWidth="1"/>
    <col min="4" max="4" width="9.140625" style="20"/>
    <col min="5" max="5" width="6.7109375" style="20" customWidth="1"/>
    <col min="6" max="6" width="17.28515625" style="20" customWidth="1"/>
    <col min="7" max="8" width="9.140625" style="20"/>
    <col min="9" max="9" width="12.85546875" style="20" customWidth="1"/>
    <col min="10" max="10" width="6.85546875" style="26" customWidth="1"/>
    <col min="11" max="11" width="9.140625" style="20"/>
    <col min="12" max="12" width="9.5703125" style="20" customWidth="1"/>
    <col min="13" max="16384" width="9.140625" style="20"/>
  </cols>
  <sheetData>
    <row r="1" spans="1:15" ht="15.75" x14ac:dyDescent="0.25">
      <c r="A1" s="17" t="s">
        <v>12</v>
      </c>
      <c r="B1" s="17"/>
      <c r="C1" s="18"/>
      <c r="D1" s="19"/>
      <c r="E1" s="19"/>
      <c r="F1" s="19"/>
      <c r="G1" s="19"/>
    </row>
    <row r="2" spans="1:15" ht="18.75" x14ac:dyDescent="0.3">
      <c r="A2" s="87" t="s">
        <v>13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5" x14ac:dyDescent="0.25">
      <c r="A3" s="88" t="s">
        <v>792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5" spans="1:15" x14ac:dyDescent="0.25">
      <c r="A5" s="21" t="s">
        <v>0</v>
      </c>
      <c r="B5" s="21" t="s">
        <v>1</v>
      </c>
      <c r="C5" s="21" t="s">
        <v>2</v>
      </c>
      <c r="D5" s="21" t="s">
        <v>3</v>
      </c>
      <c r="E5" s="21" t="s">
        <v>4</v>
      </c>
      <c r="F5" s="21" t="s">
        <v>5</v>
      </c>
      <c r="G5" s="21" t="s">
        <v>6</v>
      </c>
      <c r="H5" s="21" t="s">
        <v>7</v>
      </c>
      <c r="I5" s="21" t="s">
        <v>8</v>
      </c>
      <c r="J5" s="27" t="s">
        <v>9</v>
      </c>
      <c r="K5" s="21" t="s">
        <v>10</v>
      </c>
      <c r="L5" s="21" t="s">
        <v>11</v>
      </c>
      <c r="N5" s="70" t="s">
        <v>784</v>
      </c>
      <c r="O5" s="70" t="s">
        <v>785</v>
      </c>
    </row>
    <row r="6" spans="1:15" x14ac:dyDescent="0.25">
      <c r="A6" s="22">
        <v>1</v>
      </c>
      <c r="B6" s="41">
        <v>1069211</v>
      </c>
      <c r="C6" s="54" t="s">
        <v>762</v>
      </c>
      <c r="D6" s="41" t="s">
        <v>641</v>
      </c>
      <c r="E6" s="41" t="s">
        <v>684</v>
      </c>
      <c r="F6" s="32" t="s">
        <v>18</v>
      </c>
      <c r="G6" s="32" t="s">
        <v>19</v>
      </c>
      <c r="H6" s="32" t="s">
        <v>20</v>
      </c>
      <c r="I6" s="32" t="s">
        <v>642</v>
      </c>
      <c r="J6" s="55">
        <v>300</v>
      </c>
      <c r="K6" s="56">
        <v>1.2395833333333335E-2</v>
      </c>
      <c r="L6" s="22"/>
      <c r="N6">
        <v>300</v>
      </c>
      <c r="O6">
        <v>5</v>
      </c>
    </row>
    <row r="7" spans="1:15" x14ac:dyDescent="0.25">
      <c r="A7" s="23">
        <v>2</v>
      </c>
      <c r="B7" s="32" t="s">
        <v>647</v>
      </c>
      <c r="C7" s="32" t="s">
        <v>648</v>
      </c>
      <c r="D7" s="32" t="s">
        <v>641</v>
      </c>
      <c r="E7" s="32" t="s">
        <v>649</v>
      </c>
      <c r="F7" s="32" t="s">
        <v>18</v>
      </c>
      <c r="G7" s="32" t="s">
        <v>19</v>
      </c>
      <c r="H7" s="32" t="s">
        <v>20</v>
      </c>
      <c r="I7" s="32" t="s">
        <v>642</v>
      </c>
      <c r="J7" s="33">
        <v>300</v>
      </c>
      <c r="K7" s="32" t="s">
        <v>650</v>
      </c>
      <c r="L7" s="23"/>
      <c r="N7">
        <v>290</v>
      </c>
      <c r="O7">
        <v>7</v>
      </c>
    </row>
    <row r="8" spans="1:15" x14ac:dyDescent="0.25">
      <c r="A8" s="22">
        <v>3</v>
      </c>
      <c r="B8" s="34" t="s">
        <v>644</v>
      </c>
      <c r="C8" s="34" t="s">
        <v>645</v>
      </c>
      <c r="D8" s="34" t="s">
        <v>641</v>
      </c>
      <c r="E8" s="34"/>
      <c r="F8" s="34" t="s">
        <v>18</v>
      </c>
      <c r="G8" s="34" t="s">
        <v>19</v>
      </c>
      <c r="H8" s="34" t="s">
        <v>20</v>
      </c>
      <c r="I8" s="34" t="s">
        <v>642</v>
      </c>
      <c r="J8" s="35">
        <v>300</v>
      </c>
      <c r="K8" s="34" t="s">
        <v>646</v>
      </c>
      <c r="L8" s="22"/>
      <c r="N8">
        <v>280</v>
      </c>
      <c r="O8">
        <v>9</v>
      </c>
    </row>
    <row r="9" spans="1:15" x14ac:dyDescent="0.25">
      <c r="A9" s="23">
        <v>4</v>
      </c>
      <c r="B9" s="32" t="s">
        <v>639</v>
      </c>
      <c r="C9" s="32" t="s">
        <v>640</v>
      </c>
      <c r="D9" s="32" t="s">
        <v>641</v>
      </c>
      <c r="E9" s="32"/>
      <c r="F9" s="32" t="s">
        <v>18</v>
      </c>
      <c r="G9" s="32" t="s">
        <v>19</v>
      </c>
      <c r="H9" s="32" t="s">
        <v>20</v>
      </c>
      <c r="I9" s="32" t="s">
        <v>642</v>
      </c>
      <c r="J9" s="33">
        <v>300</v>
      </c>
      <c r="K9" s="32" t="s">
        <v>643</v>
      </c>
      <c r="L9" s="23"/>
      <c r="N9" s="71"/>
      <c r="O9">
        <f>SUM(O6:O8)</f>
        <v>21</v>
      </c>
    </row>
    <row r="10" spans="1:15" x14ac:dyDescent="0.25">
      <c r="A10" s="22">
        <v>5</v>
      </c>
      <c r="B10" s="41">
        <v>9681874</v>
      </c>
      <c r="C10" s="54" t="s">
        <v>763</v>
      </c>
      <c r="D10" s="41" t="s">
        <v>641</v>
      </c>
      <c r="E10" s="41" t="s">
        <v>684</v>
      </c>
      <c r="F10" s="32" t="s">
        <v>18</v>
      </c>
      <c r="G10" s="32" t="s">
        <v>19</v>
      </c>
      <c r="H10" s="32" t="s">
        <v>20</v>
      </c>
      <c r="I10" s="32" t="s">
        <v>642</v>
      </c>
      <c r="J10" s="57">
        <v>290</v>
      </c>
      <c r="K10" s="58">
        <v>8.4027777777777781E-3</v>
      </c>
      <c r="L10" s="23"/>
      <c r="N10" s="3"/>
      <c r="O10" s="15"/>
    </row>
    <row r="11" spans="1:15" x14ac:dyDescent="0.25">
      <c r="A11" s="23">
        <v>6</v>
      </c>
      <c r="B11" s="32" t="s">
        <v>667</v>
      </c>
      <c r="C11" s="32" t="s">
        <v>668</v>
      </c>
      <c r="D11" s="32" t="s">
        <v>641</v>
      </c>
      <c r="E11" s="32"/>
      <c r="F11" s="32" t="s">
        <v>18</v>
      </c>
      <c r="G11" s="32" t="s">
        <v>19</v>
      </c>
      <c r="H11" s="32" t="s">
        <v>20</v>
      </c>
      <c r="I11" s="32" t="s">
        <v>642</v>
      </c>
      <c r="J11" s="33">
        <v>290</v>
      </c>
      <c r="K11" s="32" t="s">
        <v>669</v>
      </c>
      <c r="L11" s="22"/>
      <c r="N11" s="3"/>
      <c r="O11" s="15"/>
    </row>
    <row r="12" spans="1:15" x14ac:dyDescent="0.25">
      <c r="A12" s="22">
        <v>7</v>
      </c>
      <c r="B12" s="34" t="s">
        <v>658</v>
      </c>
      <c r="C12" s="34" t="s">
        <v>659</v>
      </c>
      <c r="D12" s="34" t="s">
        <v>641</v>
      </c>
      <c r="E12" s="34" t="s">
        <v>649</v>
      </c>
      <c r="F12" s="34" t="s">
        <v>18</v>
      </c>
      <c r="G12" s="34" t="s">
        <v>19</v>
      </c>
      <c r="H12" s="34" t="s">
        <v>20</v>
      </c>
      <c r="I12" s="34" t="s">
        <v>642</v>
      </c>
      <c r="J12" s="35">
        <v>290</v>
      </c>
      <c r="K12" s="34" t="s">
        <v>660</v>
      </c>
      <c r="L12" s="22"/>
      <c r="N12"/>
      <c r="O12"/>
    </row>
    <row r="13" spans="1:15" x14ac:dyDescent="0.25">
      <c r="A13" s="23">
        <v>8</v>
      </c>
      <c r="B13" s="32" t="s">
        <v>655</v>
      </c>
      <c r="C13" s="32" t="s">
        <v>656</v>
      </c>
      <c r="D13" s="32" t="s">
        <v>641</v>
      </c>
      <c r="E13" s="32" t="s">
        <v>295</v>
      </c>
      <c r="F13" s="32" t="s">
        <v>18</v>
      </c>
      <c r="G13" s="32" t="s">
        <v>19</v>
      </c>
      <c r="H13" s="32" t="s">
        <v>20</v>
      </c>
      <c r="I13" s="32" t="s">
        <v>642</v>
      </c>
      <c r="J13" s="33">
        <v>290</v>
      </c>
      <c r="K13" s="32" t="s">
        <v>657</v>
      </c>
      <c r="L13" s="22"/>
      <c r="N13" s="71" t="s">
        <v>786</v>
      </c>
      <c r="O13"/>
    </row>
    <row r="14" spans="1:15" x14ac:dyDescent="0.25">
      <c r="A14" s="22">
        <v>9</v>
      </c>
      <c r="B14" s="34" t="s">
        <v>651</v>
      </c>
      <c r="C14" s="34" t="s">
        <v>652</v>
      </c>
      <c r="D14" s="34" t="s">
        <v>641</v>
      </c>
      <c r="E14" s="34" t="s">
        <v>653</v>
      </c>
      <c r="F14" s="34" t="s">
        <v>18</v>
      </c>
      <c r="G14" s="34" t="s">
        <v>19</v>
      </c>
      <c r="H14" s="34" t="s">
        <v>20</v>
      </c>
      <c r="I14" s="34" t="s">
        <v>642</v>
      </c>
      <c r="J14" s="35">
        <v>290</v>
      </c>
      <c r="K14" s="34" t="s">
        <v>654</v>
      </c>
      <c r="L14" s="23"/>
      <c r="N14" s="3">
        <v>0.5</v>
      </c>
      <c r="O14" s="76">
        <f>N14*42</f>
        <v>21</v>
      </c>
    </row>
    <row r="15" spans="1:15" x14ac:dyDescent="0.25">
      <c r="A15" s="23">
        <v>10</v>
      </c>
      <c r="B15" s="34" t="s">
        <v>664</v>
      </c>
      <c r="C15" s="34" t="s">
        <v>665</v>
      </c>
      <c r="D15" s="34" t="s">
        <v>641</v>
      </c>
      <c r="E15" s="34" t="s">
        <v>653</v>
      </c>
      <c r="F15" s="34" t="s">
        <v>18</v>
      </c>
      <c r="G15" s="34" t="s">
        <v>19</v>
      </c>
      <c r="H15" s="34" t="s">
        <v>20</v>
      </c>
      <c r="I15" s="34" t="s">
        <v>642</v>
      </c>
      <c r="J15" s="35">
        <v>290</v>
      </c>
      <c r="K15" s="34" t="s">
        <v>666</v>
      </c>
      <c r="L15" s="23"/>
      <c r="N15" s="3">
        <v>0.6</v>
      </c>
      <c r="O15" s="76">
        <f>N15*42</f>
        <v>25.2</v>
      </c>
    </row>
    <row r="16" spans="1:15" x14ac:dyDescent="0.25">
      <c r="A16" s="22">
        <v>11</v>
      </c>
      <c r="B16" s="32" t="s">
        <v>661</v>
      </c>
      <c r="C16" s="32" t="s">
        <v>662</v>
      </c>
      <c r="D16" s="32" t="s">
        <v>641</v>
      </c>
      <c r="E16" s="32" t="s">
        <v>649</v>
      </c>
      <c r="F16" s="32" t="s">
        <v>18</v>
      </c>
      <c r="G16" s="32" t="s">
        <v>19</v>
      </c>
      <c r="H16" s="32" t="s">
        <v>20</v>
      </c>
      <c r="I16" s="32" t="s">
        <v>642</v>
      </c>
      <c r="J16" s="33">
        <v>290</v>
      </c>
      <c r="K16" s="32" t="s">
        <v>663</v>
      </c>
      <c r="L16" s="23"/>
    </row>
    <row r="17" spans="1:13" x14ac:dyDescent="0.25">
      <c r="A17" s="23">
        <v>12</v>
      </c>
      <c r="B17" s="34" t="s">
        <v>689</v>
      </c>
      <c r="C17" s="34" t="s">
        <v>690</v>
      </c>
      <c r="D17" s="34" t="s">
        <v>641</v>
      </c>
      <c r="E17" s="34"/>
      <c r="F17" s="34" t="s">
        <v>18</v>
      </c>
      <c r="G17" s="34" t="s">
        <v>19</v>
      </c>
      <c r="H17" s="34" t="s">
        <v>20</v>
      </c>
      <c r="I17" s="34" t="s">
        <v>642</v>
      </c>
      <c r="J17" s="35">
        <v>280</v>
      </c>
      <c r="K17" s="34" t="s">
        <v>691</v>
      </c>
      <c r="L17" s="22"/>
    </row>
    <row r="18" spans="1:13" x14ac:dyDescent="0.25">
      <c r="A18" s="22">
        <v>13</v>
      </c>
      <c r="B18" s="32" t="s">
        <v>686</v>
      </c>
      <c r="C18" s="32" t="s">
        <v>687</v>
      </c>
      <c r="D18" s="32" t="s">
        <v>641</v>
      </c>
      <c r="E18" s="32" t="s">
        <v>684</v>
      </c>
      <c r="F18" s="32" t="s">
        <v>18</v>
      </c>
      <c r="G18" s="32" t="s">
        <v>19</v>
      </c>
      <c r="H18" s="32" t="s">
        <v>20</v>
      </c>
      <c r="I18" s="32" t="s">
        <v>642</v>
      </c>
      <c r="J18" s="33">
        <v>280</v>
      </c>
      <c r="K18" s="32" t="s">
        <v>688</v>
      </c>
      <c r="L18" s="22"/>
    </row>
    <row r="19" spans="1:13" x14ac:dyDescent="0.25">
      <c r="A19" s="23">
        <v>14</v>
      </c>
      <c r="B19" s="34" t="s">
        <v>695</v>
      </c>
      <c r="C19" s="34" t="s">
        <v>696</v>
      </c>
      <c r="D19" s="34" t="s">
        <v>641</v>
      </c>
      <c r="E19" s="34" t="s">
        <v>684</v>
      </c>
      <c r="F19" s="34" t="s">
        <v>18</v>
      </c>
      <c r="G19" s="34" t="s">
        <v>19</v>
      </c>
      <c r="H19" s="34" t="s">
        <v>20</v>
      </c>
      <c r="I19" s="34" t="s">
        <v>642</v>
      </c>
      <c r="J19" s="35">
        <v>280</v>
      </c>
      <c r="K19" s="34" t="s">
        <v>697</v>
      </c>
      <c r="L19" s="23"/>
    </row>
    <row r="20" spans="1:13" x14ac:dyDescent="0.25">
      <c r="A20" s="22">
        <v>15</v>
      </c>
      <c r="B20" s="34" t="s">
        <v>682</v>
      </c>
      <c r="C20" s="34" t="s">
        <v>683</v>
      </c>
      <c r="D20" s="34" t="s">
        <v>641</v>
      </c>
      <c r="E20" s="34" t="s">
        <v>684</v>
      </c>
      <c r="F20" s="34" t="s">
        <v>18</v>
      </c>
      <c r="G20" s="34" t="s">
        <v>19</v>
      </c>
      <c r="H20" s="34" t="s">
        <v>20</v>
      </c>
      <c r="I20" s="34" t="s">
        <v>642</v>
      </c>
      <c r="J20" s="35">
        <v>280</v>
      </c>
      <c r="K20" s="34" t="s">
        <v>685</v>
      </c>
      <c r="L20" s="22"/>
    </row>
    <row r="21" spans="1:13" x14ac:dyDescent="0.25">
      <c r="A21" s="23">
        <v>16</v>
      </c>
      <c r="B21" s="34" t="s">
        <v>676</v>
      </c>
      <c r="C21" s="34" t="s">
        <v>677</v>
      </c>
      <c r="D21" s="34" t="s">
        <v>641</v>
      </c>
      <c r="E21" s="34" t="s">
        <v>649</v>
      </c>
      <c r="F21" s="34" t="s">
        <v>18</v>
      </c>
      <c r="G21" s="34" t="s">
        <v>19</v>
      </c>
      <c r="H21" s="34" t="s">
        <v>20</v>
      </c>
      <c r="I21" s="34" t="s">
        <v>642</v>
      </c>
      <c r="J21" s="35">
        <v>280</v>
      </c>
      <c r="K21" s="34" t="s">
        <v>678</v>
      </c>
      <c r="L21" s="22"/>
    </row>
    <row r="22" spans="1:13" x14ac:dyDescent="0.25">
      <c r="A22" s="22">
        <v>17</v>
      </c>
      <c r="B22" s="34" t="s">
        <v>670</v>
      </c>
      <c r="C22" s="34" t="s">
        <v>671</v>
      </c>
      <c r="D22" s="34" t="s">
        <v>641</v>
      </c>
      <c r="E22" s="34" t="s">
        <v>653</v>
      </c>
      <c r="F22" s="34" t="s">
        <v>18</v>
      </c>
      <c r="G22" s="34" t="s">
        <v>19</v>
      </c>
      <c r="H22" s="34" t="s">
        <v>20</v>
      </c>
      <c r="I22" s="34" t="s">
        <v>642</v>
      </c>
      <c r="J22" s="35">
        <v>280</v>
      </c>
      <c r="K22" s="34" t="s">
        <v>672</v>
      </c>
      <c r="L22" s="23"/>
    </row>
    <row r="23" spans="1:13" x14ac:dyDescent="0.25">
      <c r="A23" s="23">
        <v>18</v>
      </c>
      <c r="B23" s="32" t="s">
        <v>692</v>
      </c>
      <c r="C23" s="32" t="s">
        <v>693</v>
      </c>
      <c r="D23" s="32" t="s">
        <v>641</v>
      </c>
      <c r="E23" s="32" t="s">
        <v>653</v>
      </c>
      <c r="F23" s="32" t="s">
        <v>18</v>
      </c>
      <c r="G23" s="32" t="s">
        <v>19</v>
      </c>
      <c r="H23" s="32" t="s">
        <v>20</v>
      </c>
      <c r="I23" s="32" t="s">
        <v>642</v>
      </c>
      <c r="J23" s="33">
        <v>280</v>
      </c>
      <c r="K23" s="32" t="s">
        <v>694</v>
      </c>
      <c r="L23" s="22"/>
    </row>
    <row r="24" spans="1:13" x14ac:dyDescent="0.25">
      <c r="A24" s="22">
        <v>19</v>
      </c>
      <c r="B24" s="32" t="s">
        <v>679</v>
      </c>
      <c r="C24" s="32" t="s">
        <v>680</v>
      </c>
      <c r="D24" s="32" t="s">
        <v>641</v>
      </c>
      <c r="E24" s="32" t="s">
        <v>649</v>
      </c>
      <c r="F24" s="32" t="s">
        <v>18</v>
      </c>
      <c r="G24" s="32" t="s">
        <v>19</v>
      </c>
      <c r="H24" s="32" t="s">
        <v>20</v>
      </c>
      <c r="I24" s="32" t="s">
        <v>642</v>
      </c>
      <c r="J24" s="33">
        <v>280</v>
      </c>
      <c r="K24" s="32" t="s">
        <v>681</v>
      </c>
      <c r="L24" s="22"/>
    </row>
    <row r="25" spans="1:13" x14ac:dyDescent="0.25">
      <c r="A25" s="23">
        <v>20</v>
      </c>
      <c r="B25" s="32" t="s">
        <v>673</v>
      </c>
      <c r="C25" s="32" t="s">
        <v>674</v>
      </c>
      <c r="D25" s="32" t="s">
        <v>641</v>
      </c>
      <c r="E25" s="32" t="s">
        <v>653</v>
      </c>
      <c r="F25" s="32" t="s">
        <v>18</v>
      </c>
      <c r="G25" s="32" t="s">
        <v>19</v>
      </c>
      <c r="H25" s="32" t="s">
        <v>20</v>
      </c>
      <c r="I25" s="32" t="s">
        <v>642</v>
      </c>
      <c r="J25" s="33">
        <v>280</v>
      </c>
      <c r="K25" s="32" t="s">
        <v>675</v>
      </c>
      <c r="L25" s="22"/>
    </row>
    <row r="26" spans="1:13" x14ac:dyDescent="0.25">
      <c r="A26" s="69">
        <v>21</v>
      </c>
      <c r="B26" s="64" t="s">
        <v>717</v>
      </c>
      <c r="C26" s="64" t="s">
        <v>718</v>
      </c>
      <c r="D26" s="64" t="s">
        <v>641</v>
      </c>
      <c r="E26" s="64" t="s">
        <v>684</v>
      </c>
      <c r="F26" s="64" t="s">
        <v>18</v>
      </c>
      <c r="G26" s="64" t="s">
        <v>19</v>
      </c>
      <c r="H26" s="64" t="s">
        <v>20</v>
      </c>
      <c r="I26" s="64" t="s">
        <v>642</v>
      </c>
      <c r="J26" s="65">
        <v>270</v>
      </c>
      <c r="K26" s="64" t="s">
        <v>719</v>
      </c>
      <c r="L26" s="23"/>
    </row>
    <row r="27" spans="1:13" x14ac:dyDescent="0.25">
      <c r="A27" s="23">
        <v>22</v>
      </c>
      <c r="B27" s="74" t="s">
        <v>707</v>
      </c>
      <c r="C27" s="74" t="s">
        <v>708</v>
      </c>
      <c r="D27" s="74" t="s">
        <v>641</v>
      </c>
      <c r="E27" s="74" t="s">
        <v>684</v>
      </c>
      <c r="F27" s="74" t="s">
        <v>18</v>
      </c>
      <c r="G27" s="74" t="s">
        <v>19</v>
      </c>
      <c r="H27" s="74" t="s">
        <v>20</v>
      </c>
      <c r="I27" s="74" t="s">
        <v>642</v>
      </c>
      <c r="J27" s="75">
        <v>270</v>
      </c>
      <c r="K27" s="74" t="s">
        <v>327</v>
      </c>
      <c r="L27" s="23"/>
    </row>
    <row r="28" spans="1:13" x14ac:dyDescent="0.25">
      <c r="A28" s="22">
        <v>23</v>
      </c>
      <c r="B28" s="32" t="s">
        <v>714</v>
      </c>
      <c r="C28" s="32" t="s">
        <v>715</v>
      </c>
      <c r="D28" s="32" t="s">
        <v>641</v>
      </c>
      <c r="E28" s="32" t="s">
        <v>653</v>
      </c>
      <c r="F28" s="32" t="s">
        <v>18</v>
      </c>
      <c r="G28" s="32" t="s">
        <v>19</v>
      </c>
      <c r="H28" s="32" t="s">
        <v>20</v>
      </c>
      <c r="I28" s="32" t="s">
        <v>642</v>
      </c>
      <c r="J28" s="33">
        <v>270</v>
      </c>
      <c r="K28" s="32" t="s">
        <v>716</v>
      </c>
      <c r="L28" s="23"/>
    </row>
    <row r="29" spans="1:13" x14ac:dyDescent="0.25">
      <c r="A29" s="23">
        <v>24</v>
      </c>
      <c r="B29" s="32" t="s">
        <v>709</v>
      </c>
      <c r="C29" s="32" t="s">
        <v>710</v>
      </c>
      <c r="D29" s="32" t="s">
        <v>641</v>
      </c>
      <c r="E29" s="32" t="s">
        <v>684</v>
      </c>
      <c r="F29" s="32" t="s">
        <v>18</v>
      </c>
      <c r="G29" s="32" t="s">
        <v>19</v>
      </c>
      <c r="H29" s="32" t="s">
        <v>20</v>
      </c>
      <c r="I29" s="32" t="s">
        <v>642</v>
      </c>
      <c r="J29" s="33">
        <v>270</v>
      </c>
      <c r="K29" s="32" t="s">
        <v>711</v>
      </c>
      <c r="L29" s="22"/>
    </row>
    <row r="30" spans="1:13" x14ac:dyDescent="0.25">
      <c r="A30" s="69">
        <v>25</v>
      </c>
      <c r="B30" s="64" t="s">
        <v>712</v>
      </c>
      <c r="C30" s="64" t="s">
        <v>713</v>
      </c>
      <c r="D30" s="64" t="s">
        <v>641</v>
      </c>
      <c r="E30" s="64" t="s">
        <v>653</v>
      </c>
      <c r="F30" s="64" t="s">
        <v>18</v>
      </c>
      <c r="G30" s="64" t="s">
        <v>19</v>
      </c>
      <c r="H30" s="64" t="s">
        <v>20</v>
      </c>
      <c r="I30" s="64" t="s">
        <v>642</v>
      </c>
      <c r="J30" s="65">
        <v>270</v>
      </c>
      <c r="K30" s="64" t="s">
        <v>412</v>
      </c>
      <c r="L30" s="23"/>
    </row>
    <row r="31" spans="1:13" x14ac:dyDescent="0.25">
      <c r="A31" s="23">
        <v>26</v>
      </c>
      <c r="B31" s="34" t="s">
        <v>701</v>
      </c>
      <c r="C31" s="34" t="s">
        <v>702</v>
      </c>
      <c r="D31" s="34" t="s">
        <v>641</v>
      </c>
      <c r="E31" s="34"/>
      <c r="F31" s="34" t="s">
        <v>18</v>
      </c>
      <c r="G31" s="34" t="s">
        <v>19</v>
      </c>
      <c r="H31" s="34" t="s">
        <v>20</v>
      </c>
      <c r="I31" s="34" t="s">
        <v>642</v>
      </c>
      <c r="J31" s="35">
        <v>270</v>
      </c>
      <c r="K31" s="34" t="s">
        <v>703</v>
      </c>
      <c r="L31" s="22"/>
    </row>
    <row r="32" spans="1:13" x14ac:dyDescent="0.25">
      <c r="A32" s="22">
        <v>27</v>
      </c>
      <c r="B32" s="32" t="s">
        <v>704</v>
      </c>
      <c r="C32" s="32" t="s">
        <v>705</v>
      </c>
      <c r="D32" s="32" t="s">
        <v>641</v>
      </c>
      <c r="E32" s="32" t="s">
        <v>649</v>
      </c>
      <c r="F32" s="32" t="s">
        <v>18</v>
      </c>
      <c r="G32" s="32" t="s">
        <v>19</v>
      </c>
      <c r="H32" s="32" t="s">
        <v>20</v>
      </c>
      <c r="I32" s="32" t="s">
        <v>642</v>
      </c>
      <c r="J32" s="33">
        <v>270</v>
      </c>
      <c r="K32" s="32" t="s">
        <v>706</v>
      </c>
      <c r="L32" s="23"/>
      <c r="M32" s="24"/>
    </row>
    <row r="33" spans="1:13" x14ac:dyDescent="0.25">
      <c r="A33" s="23">
        <v>28</v>
      </c>
      <c r="B33" s="32" t="s">
        <v>698</v>
      </c>
      <c r="C33" s="32" t="s">
        <v>699</v>
      </c>
      <c r="D33" s="32" t="s">
        <v>641</v>
      </c>
      <c r="E33" s="32" t="s">
        <v>653</v>
      </c>
      <c r="F33" s="32" t="s">
        <v>18</v>
      </c>
      <c r="G33" s="32" t="s">
        <v>19</v>
      </c>
      <c r="H33" s="32" t="s">
        <v>20</v>
      </c>
      <c r="I33" s="32" t="s">
        <v>642</v>
      </c>
      <c r="J33" s="33">
        <v>270</v>
      </c>
      <c r="K33" s="32" t="s">
        <v>700</v>
      </c>
      <c r="L33" s="22"/>
    </row>
    <row r="34" spans="1:13" x14ac:dyDescent="0.25">
      <c r="A34" s="22">
        <v>29</v>
      </c>
      <c r="B34" s="34" t="s">
        <v>723</v>
      </c>
      <c r="C34" s="34" t="s">
        <v>724</v>
      </c>
      <c r="D34" s="34" t="s">
        <v>641</v>
      </c>
      <c r="E34" s="34" t="s">
        <v>684</v>
      </c>
      <c r="F34" s="34" t="s">
        <v>18</v>
      </c>
      <c r="G34" s="34" t="s">
        <v>19</v>
      </c>
      <c r="H34" s="34" t="s">
        <v>20</v>
      </c>
      <c r="I34" s="34" t="s">
        <v>642</v>
      </c>
      <c r="J34" s="35">
        <v>260</v>
      </c>
      <c r="K34" s="34" t="s">
        <v>725</v>
      </c>
      <c r="L34" s="22"/>
    </row>
    <row r="35" spans="1:13" x14ac:dyDescent="0.25">
      <c r="A35" s="23">
        <v>30</v>
      </c>
      <c r="B35" s="32" t="s">
        <v>726</v>
      </c>
      <c r="C35" s="32" t="s">
        <v>727</v>
      </c>
      <c r="D35" s="32" t="s">
        <v>641</v>
      </c>
      <c r="E35" s="32" t="s">
        <v>653</v>
      </c>
      <c r="F35" s="32" t="s">
        <v>18</v>
      </c>
      <c r="G35" s="32" t="s">
        <v>19</v>
      </c>
      <c r="H35" s="32" t="s">
        <v>20</v>
      </c>
      <c r="I35" s="32" t="s">
        <v>642</v>
      </c>
      <c r="J35" s="33">
        <v>260</v>
      </c>
      <c r="K35" s="32" t="s">
        <v>728</v>
      </c>
      <c r="L35" s="22"/>
    </row>
    <row r="36" spans="1:13" x14ac:dyDescent="0.25">
      <c r="A36" s="22">
        <v>31</v>
      </c>
      <c r="B36" s="32" t="s">
        <v>720</v>
      </c>
      <c r="C36" s="32" t="s">
        <v>721</v>
      </c>
      <c r="D36" s="32" t="s">
        <v>641</v>
      </c>
      <c r="E36" s="32" t="s">
        <v>653</v>
      </c>
      <c r="F36" s="32" t="s">
        <v>18</v>
      </c>
      <c r="G36" s="32" t="s">
        <v>19</v>
      </c>
      <c r="H36" s="32" t="s">
        <v>20</v>
      </c>
      <c r="I36" s="32" t="s">
        <v>642</v>
      </c>
      <c r="J36" s="33">
        <v>260</v>
      </c>
      <c r="K36" s="32" t="s">
        <v>722</v>
      </c>
      <c r="L36" s="23"/>
    </row>
    <row r="37" spans="1:13" x14ac:dyDescent="0.25">
      <c r="A37" s="23">
        <v>32</v>
      </c>
      <c r="B37" s="34" t="s">
        <v>729</v>
      </c>
      <c r="C37" s="34" t="s">
        <v>730</v>
      </c>
      <c r="D37" s="34" t="s">
        <v>641</v>
      </c>
      <c r="E37" s="34" t="s">
        <v>649</v>
      </c>
      <c r="F37" s="34" t="s">
        <v>18</v>
      </c>
      <c r="G37" s="34" t="s">
        <v>19</v>
      </c>
      <c r="H37" s="34" t="s">
        <v>20</v>
      </c>
      <c r="I37" s="34" t="s">
        <v>642</v>
      </c>
      <c r="J37" s="35">
        <v>250</v>
      </c>
      <c r="K37" s="34" t="s">
        <v>731</v>
      </c>
      <c r="L37" s="23"/>
      <c r="M37" s="24"/>
    </row>
    <row r="38" spans="1:13" x14ac:dyDescent="0.25">
      <c r="A38" s="22">
        <v>33</v>
      </c>
      <c r="B38" s="32" t="s">
        <v>732</v>
      </c>
      <c r="C38" s="32" t="s">
        <v>733</v>
      </c>
      <c r="D38" s="32" t="s">
        <v>641</v>
      </c>
      <c r="E38" s="32" t="s">
        <v>653</v>
      </c>
      <c r="F38" s="32" t="s">
        <v>18</v>
      </c>
      <c r="G38" s="32" t="s">
        <v>19</v>
      </c>
      <c r="H38" s="32" t="s">
        <v>20</v>
      </c>
      <c r="I38" s="32" t="s">
        <v>642</v>
      </c>
      <c r="J38" s="33">
        <v>250</v>
      </c>
      <c r="K38" s="32" t="s">
        <v>317</v>
      </c>
      <c r="L38" s="22"/>
    </row>
    <row r="39" spans="1:13" x14ac:dyDescent="0.25">
      <c r="A39" s="23">
        <v>34</v>
      </c>
      <c r="B39" s="34" t="s">
        <v>734</v>
      </c>
      <c r="C39" s="34" t="s">
        <v>735</v>
      </c>
      <c r="D39" s="34" t="s">
        <v>641</v>
      </c>
      <c r="E39" s="34" t="s">
        <v>649</v>
      </c>
      <c r="F39" s="34" t="s">
        <v>18</v>
      </c>
      <c r="G39" s="34" t="s">
        <v>19</v>
      </c>
      <c r="H39" s="34" t="s">
        <v>20</v>
      </c>
      <c r="I39" s="34" t="s">
        <v>642</v>
      </c>
      <c r="J39" s="35">
        <v>240</v>
      </c>
      <c r="K39" s="34" t="s">
        <v>490</v>
      </c>
      <c r="L39" s="22"/>
    </row>
    <row r="40" spans="1:13" x14ac:dyDescent="0.25">
      <c r="A40" s="22">
        <v>35</v>
      </c>
      <c r="B40" s="32" t="s">
        <v>736</v>
      </c>
      <c r="C40" s="32" t="s">
        <v>737</v>
      </c>
      <c r="D40" s="32" t="s">
        <v>641</v>
      </c>
      <c r="E40" s="32" t="s">
        <v>653</v>
      </c>
      <c r="F40" s="32" t="s">
        <v>18</v>
      </c>
      <c r="G40" s="32" t="s">
        <v>19</v>
      </c>
      <c r="H40" s="32" t="s">
        <v>20</v>
      </c>
      <c r="I40" s="32" t="s">
        <v>642</v>
      </c>
      <c r="J40" s="33">
        <v>230</v>
      </c>
      <c r="K40" s="32" t="s">
        <v>738</v>
      </c>
      <c r="L40" s="23"/>
    </row>
    <row r="41" spans="1:13" x14ac:dyDescent="0.25">
      <c r="A41" s="23">
        <v>36</v>
      </c>
      <c r="B41" s="34" t="s">
        <v>739</v>
      </c>
      <c r="C41" s="34" t="s">
        <v>740</v>
      </c>
      <c r="D41" s="34" t="s">
        <v>641</v>
      </c>
      <c r="E41" s="34" t="s">
        <v>653</v>
      </c>
      <c r="F41" s="34" t="s">
        <v>18</v>
      </c>
      <c r="G41" s="34" t="s">
        <v>19</v>
      </c>
      <c r="H41" s="34" t="s">
        <v>20</v>
      </c>
      <c r="I41" s="34" t="s">
        <v>642</v>
      </c>
      <c r="J41" s="35">
        <v>230</v>
      </c>
      <c r="K41" s="34" t="s">
        <v>741</v>
      </c>
      <c r="L41" s="23"/>
    </row>
    <row r="42" spans="1:13" x14ac:dyDescent="0.25">
      <c r="A42" s="22">
        <v>37</v>
      </c>
      <c r="B42" s="32" t="s">
        <v>742</v>
      </c>
      <c r="C42" s="32" t="s">
        <v>743</v>
      </c>
      <c r="D42" s="32" t="s">
        <v>641</v>
      </c>
      <c r="E42" s="32" t="s">
        <v>684</v>
      </c>
      <c r="F42" s="32" t="s">
        <v>18</v>
      </c>
      <c r="G42" s="32" t="s">
        <v>19</v>
      </c>
      <c r="H42" s="32" t="s">
        <v>20</v>
      </c>
      <c r="I42" s="32" t="s">
        <v>642</v>
      </c>
      <c r="J42" s="33">
        <v>220</v>
      </c>
      <c r="K42" s="32" t="s">
        <v>744</v>
      </c>
      <c r="L42" s="22"/>
    </row>
    <row r="43" spans="1:13" x14ac:dyDescent="0.25">
      <c r="A43" s="23">
        <v>38</v>
      </c>
      <c r="B43" s="34" t="s">
        <v>745</v>
      </c>
      <c r="C43" s="34" t="s">
        <v>746</v>
      </c>
      <c r="D43" s="34" t="s">
        <v>641</v>
      </c>
      <c r="E43" s="34" t="s">
        <v>649</v>
      </c>
      <c r="F43" s="34" t="s">
        <v>18</v>
      </c>
      <c r="G43" s="34" t="s">
        <v>19</v>
      </c>
      <c r="H43" s="34" t="s">
        <v>20</v>
      </c>
      <c r="I43" s="34" t="s">
        <v>642</v>
      </c>
      <c r="J43" s="35">
        <v>220</v>
      </c>
      <c r="K43" s="34" t="s">
        <v>747</v>
      </c>
      <c r="L43" s="23"/>
    </row>
    <row r="44" spans="1:13" x14ac:dyDescent="0.25">
      <c r="A44" s="22">
        <v>39</v>
      </c>
      <c r="B44" s="41">
        <v>10459815</v>
      </c>
      <c r="C44" s="54" t="s">
        <v>764</v>
      </c>
      <c r="D44" s="41" t="s">
        <v>641</v>
      </c>
      <c r="E44" s="41" t="s">
        <v>684</v>
      </c>
      <c r="F44" s="32" t="s">
        <v>18</v>
      </c>
      <c r="G44" s="32" t="s">
        <v>19</v>
      </c>
      <c r="H44" s="32" t="s">
        <v>20</v>
      </c>
      <c r="I44" s="32" t="s">
        <v>642</v>
      </c>
      <c r="J44" s="57">
        <v>210</v>
      </c>
      <c r="K44" s="58">
        <v>6.9791666666666674E-3</v>
      </c>
      <c r="L44" s="23"/>
    </row>
    <row r="45" spans="1:13" x14ac:dyDescent="0.25">
      <c r="A45" s="23">
        <v>40</v>
      </c>
      <c r="B45" s="32" t="s">
        <v>748</v>
      </c>
      <c r="C45" s="32" t="s">
        <v>749</v>
      </c>
      <c r="D45" s="32" t="s">
        <v>641</v>
      </c>
      <c r="E45" s="32" t="s">
        <v>653</v>
      </c>
      <c r="F45" s="32" t="s">
        <v>18</v>
      </c>
      <c r="G45" s="32" t="s">
        <v>19</v>
      </c>
      <c r="H45" s="32" t="s">
        <v>20</v>
      </c>
      <c r="I45" s="32" t="s">
        <v>642</v>
      </c>
      <c r="J45" s="33">
        <v>200</v>
      </c>
      <c r="K45" s="32" t="s">
        <v>750</v>
      </c>
      <c r="L45" s="22"/>
    </row>
    <row r="46" spans="1:13" x14ac:dyDescent="0.25">
      <c r="A46" s="22">
        <v>41</v>
      </c>
      <c r="B46" s="34" t="s">
        <v>751</v>
      </c>
      <c r="C46" s="34" t="s">
        <v>752</v>
      </c>
      <c r="D46" s="34" t="s">
        <v>641</v>
      </c>
      <c r="E46" s="34" t="s">
        <v>649</v>
      </c>
      <c r="F46" s="34" t="s">
        <v>18</v>
      </c>
      <c r="G46" s="34" t="s">
        <v>19</v>
      </c>
      <c r="H46" s="34" t="s">
        <v>20</v>
      </c>
      <c r="I46" s="34" t="s">
        <v>642</v>
      </c>
      <c r="J46" s="35">
        <v>190</v>
      </c>
      <c r="K46" s="34" t="s">
        <v>753</v>
      </c>
      <c r="L46" s="22"/>
    </row>
    <row r="47" spans="1:13" x14ac:dyDescent="0.25">
      <c r="A47" s="23">
        <v>42</v>
      </c>
      <c r="B47" s="32" t="s">
        <v>754</v>
      </c>
      <c r="C47" s="32" t="s">
        <v>755</v>
      </c>
      <c r="D47" s="32" t="s">
        <v>641</v>
      </c>
      <c r="E47" s="32" t="s">
        <v>653</v>
      </c>
      <c r="F47" s="32" t="s">
        <v>18</v>
      </c>
      <c r="G47" s="32" t="s">
        <v>19</v>
      </c>
      <c r="H47" s="32" t="s">
        <v>20</v>
      </c>
      <c r="I47" s="32" t="s">
        <v>642</v>
      </c>
      <c r="J47" s="33">
        <v>140</v>
      </c>
      <c r="K47" s="32" t="s">
        <v>756</v>
      </c>
      <c r="L47" s="23"/>
    </row>
    <row r="48" spans="1:13" x14ac:dyDescent="0.25">
      <c r="A48" s="22"/>
      <c r="B48" s="23"/>
      <c r="C48" s="23"/>
      <c r="D48" s="23"/>
      <c r="E48" s="23"/>
      <c r="F48" s="23"/>
      <c r="G48" s="23"/>
      <c r="H48" s="23"/>
      <c r="I48" s="23"/>
      <c r="J48" s="16"/>
      <c r="K48" s="23"/>
      <c r="L48" s="22"/>
    </row>
    <row r="49" spans="1:12" x14ac:dyDescent="0.25">
      <c r="A49" s="23"/>
      <c r="B49" s="23"/>
      <c r="C49" s="23"/>
      <c r="D49" s="23"/>
      <c r="E49" s="23"/>
      <c r="F49" s="23"/>
      <c r="G49" s="23"/>
      <c r="H49" s="23"/>
      <c r="I49" s="23"/>
      <c r="J49" s="16"/>
      <c r="K49" s="23"/>
      <c r="L49" s="23"/>
    </row>
    <row r="50" spans="1:12" x14ac:dyDescent="0.25">
      <c r="A50" s="22"/>
      <c r="B50" s="22"/>
      <c r="C50" s="22"/>
      <c r="D50" s="22"/>
      <c r="E50" s="22"/>
      <c r="F50" s="22"/>
      <c r="G50" s="22"/>
      <c r="H50" s="22"/>
      <c r="I50" s="22"/>
      <c r="J50" s="28"/>
      <c r="K50" s="22"/>
      <c r="L50" s="22"/>
    </row>
    <row r="51" spans="1:12" x14ac:dyDescent="0.25">
      <c r="A51" s="23"/>
      <c r="B51" s="23"/>
      <c r="C51" s="23"/>
      <c r="D51" s="23"/>
      <c r="E51" s="23"/>
      <c r="F51" s="23"/>
      <c r="G51" s="23"/>
      <c r="H51" s="23"/>
      <c r="I51" s="23"/>
      <c r="J51" s="16"/>
      <c r="K51" s="23"/>
      <c r="L51" s="23"/>
    </row>
    <row r="52" spans="1:12" x14ac:dyDescent="0.25">
      <c r="A52" s="22"/>
      <c r="B52" s="22"/>
      <c r="C52" s="22"/>
      <c r="D52" s="22"/>
      <c r="E52" s="22"/>
      <c r="F52" s="22"/>
      <c r="G52" s="22"/>
      <c r="H52" s="22"/>
      <c r="I52" s="22"/>
      <c r="J52" s="28"/>
      <c r="K52" s="22"/>
      <c r="L52" s="22"/>
    </row>
    <row r="53" spans="1:12" x14ac:dyDescent="0.25">
      <c r="A53" s="23"/>
      <c r="B53" s="22"/>
      <c r="C53" s="22"/>
      <c r="D53" s="22"/>
      <c r="E53" s="22"/>
      <c r="F53" s="22"/>
      <c r="G53" s="22"/>
      <c r="H53" s="22"/>
      <c r="I53" s="22"/>
      <c r="J53" s="28"/>
      <c r="K53" s="22"/>
      <c r="L53" s="22"/>
    </row>
    <row r="54" spans="1:12" x14ac:dyDescent="0.25">
      <c r="A54" s="22"/>
      <c r="B54" s="23"/>
      <c r="C54" s="23"/>
      <c r="D54" s="23"/>
      <c r="E54" s="23"/>
      <c r="F54" s="23"/>
      <c r="G54" s="23"/>
      <c r="H54" s="23"/>
      <c r="I54" s="23"/>
      <c r="J54" s="16"/>
      <c r="K54" s="23"/>
      <c r="L54" s="23"/>
    </row>
    <row r="55" spans="1:12" x14ac:dyDescent="0.25">
      <c r="A55" s="23"/>
      <c r="B55" s="22"/>
      <c r="C55" s="22"/>
      <c r="D55" s="22"/>
      <c r="E55" s="22"/>
      <c r="F55" s="22"/>
      <c r="G55" s="22"/>
      <c r="H55" s="22"/>
      <c r="I55" s="22"/>
      <c r="J55" s="28"/>
      <c r="K55" s="22"/>
      <c r="L55" s="22"/>
    </row>
    <row r="56" spans="1:12" x14ac:dyDescent="0.25">
      <c r="A56" s="22"/>
      <c r="B56" s="23"/>
      <c r="C56" s="23"/>
      <c r="D56" s="23"/>
      <c r="E56" s="23"/>
      <c r="F56" s="23"/>
      <c r="G56" s="23"/>
      <c r="H56" s="23"/>
      <c r="I56" s="23"/>
      <c r="J56" s="16"/>
      <c r="K56" s="23"/>
      <c r="L56" s="23"/>
    </row>
    <row r="57" spans="1:12" x14ac:dyDescent="0.25">
      <c r="A57" s="23"/>
      <c r="B57" s="22"/>
      <c r="C57" s="22"/>
      <c r="D57" s="22"/>
      <c r="E57" s="22"/>
      <c r="F57" s="22"/>
      <c r="G57" s="22"/>
      <c r="H57" s="22"/>
      <c r="I57" s="22"/>
      <c r="J57" s="28"/>
      <c r="K57" s="22"/>
      <c r="L57" s="22"/>
    </row>
    <row r="58" spans="1:12" x14ac:dyDescent="0.25">
      <c r="A58" s="22"/>
      <c r="B58" s="23"/>
      <c r="C58" s="23"/>
      <c r="D58" s="23"/>
      <c r="E58" s="23"/>
      <c r="F58" s="23"/>
      <c r="G58" s="23"/>
      <c r="H58" s="23"/>
      <c r="I58" s="23"/>
      <c r="J58" s="16"/>
      <c r="K58" s="23"/>
      <c r="L58" s="23"/>
    </row>
    <row r="62" spans="1:12" x14ac:dyDescent="0.25">
      <c r="C62" s="24"/>
      <c r="D62" s="25"/>
    </row>
    <row r="63" spans="1:12" x14ac:dyDescent="0.25">
      <c r="C63" s="24"/>
      <c r="D63" s="25"/>
    </row>
  </sheetData>
  <sheetProtection formatCells="0" formatColumns="0" formatRows="0" insertColumns="0" insertRows="0" insertHyperlinks="0" deleteColumns="0" deleteRows="0" sort="0" autoFilter="0" pivotTables="0"/>
  <sortState ref="B6:K47">
    <sortCondition descending="1" ref="J6:J47"/>
    <sortCondition ref="K6:K47"/>
  </sortState>
  <mergeCells count="2">
    <mergeCell ref="A2:L2"/>
    <mergeCell ref="A3:L3"/>
  </mergeCells>
  <hyperlinks>
    <hyperlink ref="C6" r:id="rId1" display="https://account.trangnguyen.edu.vn/profile/detail/5d843e56d2771946e1174c02" xr:uid="{7D2ABCB4-B454-470A-8CC9-08DB68F06CBC}"/>
    <hyperlink ref="C10" r:id="rId2" display="https://account.trangnguyen.edu.vn/profile/detail/6145783a87ab3a21f52d5691" xr:uid="{E658BA17-8225-4DB8-ADF9-8C9058FC184E}"/>
    <hyperlink ref="C44" r:id="rId3" display="https://account.trangnguyen.edu.vn/profile/detail/61927c399d7c0262973cb21d" xr:uid="{6DC502D0-C103-4357-9448-D07945192497}"/>
  </hyperlinks>
  <pageMargins left="0.7" right="0.7" top="0.75" bottom="0.75" header="0.3" footer="0.3"/>
  <pageSetup paperSize="9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324B70-A87B-49DB-A873-3A806FDAF057}">
  <dimension ref="A1:N64"/>
  <sheetViews>
    <sheetView tabSelected="1" topLeftCell="A6" workbookViewId="0">
      <selection activeCell="A31" sqref="A31"/>
    </sheetView>
  </sheetViews>
  <sheetFormatPr defaultRowHeight="15" x14ac:dyDescent="0.25"/>
  <cols>
    <col min="1" max="1" width="5.42578125" style="14" customWidth="1"/>
    <col min="3" max="3" width="26.28515625" customWidth="1"/>
    <col min="5" max="5" width="6.7109375" customWidth="1"/>
    <col min="6" max="6" width="17.28515625" customWidth="1"/>
    <col min="9" max="9" width="12.85546875" customWidth="1"/>
    <col min="10" max="10" width="6.85546875" style="29" customWidth="1"/>
    <col min="11" max="11" width="10.140625" customWidth="1"/>
  </cols>
  <sheetData>
    <row r="1" spans="1:14" ht="15.75" customHeight="1" x14ac:dyDescent="0.25">
      <c r="A1" s="90" t="s">
        <v>12</v>
      </c>
      <c r="B1" s="90"/>
      <c r="C1" s="90"/>
      <c r="D1" s="6"/>
      <c r="E1" s="6"/>
      <c r="F1" s="6"/>
      <c r="G1" s="6"/>
    </row>
    <row r="2" spans="1:14" ht="18.75" x14ac:dyDescent="0.3">
      <c r="A2" s="87" t="s">
        <v>13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4" x14ac:dyDescent="0.25">
      <c r="A3" s="89" t="s">
        <v>793</v>
      </c>
      <c r="B3" s="89"/>
      <c r="C3" s="89"/>
      <c r="D3" s="89"/>
      <c r="E3" s="89"/>
      <c r="F3" s="89"/>
      <c r="G3" s="89"/>
      <c r="H3" s="89"/>
      <c r="I3" s="89"/>
      <c r="J3" s="89"/>
      <c r="K3" s="89"/>
    </row>
    <row r="5" spans="1:14" x14ac:dyDescent="0.25">
      <c r="A5" s="11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8</v>
      </c>
      <c r="J5" s="27" t="s">
        <v>9</v>
      </c>
      <c r="K5" s="8" t="s">
        <v>10</v>
      </c>
      <c r="M5" s="70" t="s">
        <v>784</v>
      </c>
      <c r="N5" s="70" t="s">
        <v>785</v>
      </c>
    </row>
    <row r="6" spans="1:14" x14ac:dyDescent="0.25">
      <c r="A6" s="12">
        <v>1</v>
      </c>
      <c r="B6" s="32" t="s">
        <v>34</v>
      </c>
      <c r="C6" s="32" t="s">
        <v>35</v>
      </c>
      <c r="D6" s="32" t="s">
        <v>16</v>
      </c>
      <c r="E6" s="32" t="s">
        <v>25</v>
      </c>
      <c r="F6" s="32" t="s">
        <v>18</v>
      </c>
      <c r="G6" s="32" t="s">
        <v>19</v>
      </c>
      <c r="H6" s="32" t="s">
        <v>20</v>
      </c>
      <c r="I6" s="32" t="s">
        <v>21</v>
      </c>
      <c r="J6" s="33">
        <v>300</v>
      </c>
      <c r="K6" s="32" t="s">
        <v>36</v>
      </c>
      <c r="M6">
        <v>300</v>
      </c>
      <c r="N6">
        <v>5</v>
      </c>
    </row>
    <row r="7" spans="1:14" x14ac:dyDescent="0.25">
      <c r="A7" s="13">
        <v>2</v>
      </c>
      <c r="B7" s="34" t="s">
        <v>30</v>
      </c>
      <c r="C7" s="34" t="s">
        <v>31</v>
      </c>
      <c r="D7" s="34" t="s">
        <v>16</v>
      </c>
      <c r="E7" s="34" t="s">
        <v>32</v>
      </c>
      <c r="F7" s="34" t="s">
        <v>18</v>
      </c>
      <c r="G7" s="34" t="s">
        <v>19</v>
      </c>
      <c r="H7" s="34" t="s">
        <v>20</v>
      </c>
      <c r="I7" s="34" t="s">
        <v>21</v>
      </c>
      <c r="J7" s="35">
        <v>300</v>
      </c>
      <c r="K7" s="34" t="s">
        <v>33</v>
      </c>
      <c r="M7">
        <v>290</v>
      </c>
      <c r="N7">
        <v>10</v>
      </c>
    </row>
    <row r="8" spans="1:14" x14ac:dyDescent="0.25">
      <c r="A8" s="12">
        <v>3</v>
      </c>
      <c r="B8" s="32" t="s">
        <v>27</v>
      </c>
      <c r="C8" s="32" t="s">
        <v>28</v>
      </c>
      <c r="D8" s="32" t="s">
        <v>16</v>
      </c>
      <c r="E8" s="32" t="s">
        <v>25</v>
      </c>
      <c r="F8" s="32" t="s">
        <v>18</v>
      </c>
      <c r="G8" s="32" t="s">
        <v>19</v>
      </c>
      <c r="H8" s="32" t="s">
        <v>20</v>
      </c>
      <c r="I8" s="32" t="s">
        <v>21</v>
      </c>
      <c r="J8" s="33">
        <v>300</v>
      </c>
      <c r="K8" s="32" t="s">
        <v>29</v>
      </c>
      <c r="M8">
        <v>280</v>
      </c>
      <c r="N8">
        <v>12</v>
      </c>
    </row>
    <row r="9" spans="1:14" x14ac:dyDescent="0.25">
      <c r="A9" s="13">
        <v>4</v>
      </c>
      <c r="B9" s="34" t="s">
        <v>23</v>
      </c>
      <c r="C9" s="34" t="s">
        <v>24</v>
      </c>
      <c r="D9" s="34" t="s">
        <v>16</v>
      </c>
      <c r="E9" s="34" t="s">
        <v>25</v>
      </c>
      <c r="F9" s="34" t="s">
        <v>18</v>
      </c>
      <c r="G9" s="34" t="s">
        <v>19</v>
      </c>
      <c r="H9" s="34" t="s">
        <v>20</v>
      </c>
      <c r="I9" s="34" t="s">
        <v>21</v>
      </c>
      <c r="J9" s="35">
        <v>300</v>
      </c>
      <c r="K9" s="34" t="s">
        <v>26</v>
      </c>
      <c r="L9" s="30"/>
      <c r="M9" s="71"/>
      <c r="N9">
        <f>SUM(N6:N8)</f>
        <v>27</v>
      </c>
    </row>
    <row r="10" spans="1:14" x14ac:dyDescent="0.25">
      <c r="A10" s="12">
        <v>5</v>
      </c>
      <c r="B10" s="32" t="s">
        <v>14</v>
      </c>
      <c r="C10" s="32" t="s">
        <v>15</v>
      </c>
      <c r="D10" s="32" t="s">
        <v>16</v>
      </c>
      <c r="E10" s="32" t="s">
        <v>17</v>
      </c>
      <c r="F10" s="32" t="s">
        <v>18</v>
      </c>
      <c r="G10" s="32" t="s">
        <v>19</v>
      </c>
      <c r="H10" s="32" t="s">
        <v>20</v>
      </c>
      <c r="I10" s="32" t="s">
        <v>21</v>
      </c>
      <c r="J10" s="33">
        <v>300</v>
      </c>
      <c r="K10" s="32" t="s">
        <v>22</v>
      </c>
      <c r="M10" s="3"/>
      <c r="N10" s="15"/>
    </row>
    <row r="11" spans="1:14" x14ac:dyDescent="0.25">
      <c r="A11" s="13">
        <v>6</v>
      </c>
      <c r="B11" s="34" t="s">
        <v>56</v>
      </c>
      <c r="C11" s="34" t="s">
        <v>57</v>
      </c>
      <c r="D11" s="34" t="s">
        <v>16</v>
      </c>
      <c r="E11" s="34" t="s">
        <v>25</v>
      </c>
      <c r="F11" s="34" t="s">
        <v>18</v>
      </c>
      <c r="G11" s="34" t="s">
        <v>19</v>
      </c>
      <c r="H11" s="34" t="s">
        <v>20</v>
      </c>
      <c r="I11" s="34" t="s">
        <v>21</v>
      </c>
      <c r="J11" s="35">
        <v>290</v>
      </c>
      <c r="K11" s="34" t="s">
        <v>58</v>
      </c>
      <c r="M11" s="3"/>
      <c r="N11" s="15"/>
    </row>
    <row r="12" spans="1:14" x14ac:dyDescent="0.25">
      <c r="A12" s="12">
        <v>7</v>
      </c>
      <c r="B12" s="34" t="s">
        <v>37</v>
      </c>
      <c r="C12" s="34" t="s">
        <v>38</v>
      </c>
      <c r="D12" s="34" t="s">
        <v>16</v>
      </c>
      <c r="E12" s="34" t="s">
        <v>32</v>
      </c>
      <c r="F12" s="34" t="s">
        <v>18</v>
      </c>
      <c r="G12" s="34" t="s">
        <v>19</v>
      </c>
      <c r="H12" s="34" t="s">
        <v>20</v>
      </c>
      <c r="I12" s="34" t="s">
        <v>21</v>
      </c>
      <c r="J12" s="35">
        <v>290</v>
      </c>
      <c r="K12" s="34" t="s">
        <v>39</v>
      </c>
    </row>
    <row r="13" spans="1:14" x14ac:dyDescent="0.25">
      <c r="A13" s="13">
        <v>8</v>
      </c>
      <c r="B13" s="32" t="s">
        <v>65</v>
      </c>
      <c r="C13" s="32" t="s">
        <v>66</v>
      </c>
      <c r="D13" s="32" t="s">
        <v>16</v>
      </c>
      <c r="E13" s="32" t="s">
        <v>17</v>
      </c>
      <c r="F13" s="32" t="s">
        <v>18</v>
      </c>
      <c r="G13" s="32" t="s">
        <v>19</v>
      </c>
      <c r="H13" s="32" t="s">
        <v>20</v>
      </c>
      <c r="I13" s="32" t="s">
        <v>21</v>
      </c>
      <c r="J13" s="33">
        <v>290</v>
      </c>
      <c r="K13" s="32" t="s">
        <v>67</v>
      </c>
      <c r="M13" s="71" t="s">
        <v>786</v>
      </c>
    </row>
    <row r="14" spans="1:14" x14ac:dyDescent="0.25">
      <c r="A14" s="12">
        <v>9</v>
      </c>
      <c r="B14" s="32" t="s">
        <v>46</v>
      </c>
      <c r="C14" s="32" t="s">
        <v>47</v>
      </c>
      <c r="D14" s="32" t="s">
        <v>16</v>
      </c>
      <c r="E14" s="32" t="s">
        <v>48</v>
      </c>
      <c r="F14" s="32" t="s">
        <v>18</v>
      </c>
      <c r="G14" s="32" t="s">
        <v>19</v>
      </c>
      <c r="H14" s="32" t="s">
        <v>20</v>
      </c>
      <c r="I14" s="32" t="s">
        <v>21</v>
      </c>
      <c r="J14" s="33">
        <v>290</v>
      </c>
      <c r="K14" s="32" t="s">
        <v>49</v>
      </c>
      <c r="M14" s="3">
        <v>0.5</v>
      </c>
      <c r="N14" s="76">
        <f>M14*44</f>
        <v>22</v>
      </c>
    </row>
    <row r="15" spans="1:14" x14ac:dyDescent="0.25">
      <c r="A15" s="13">
        <v>10</v>
      </c>
      <c r="B15" s="34" t="s">
        <v>50</v>
      </c>
      <c r="C15" s="34" t="s">
        <v>51</v>
      </c>
      <c r="D15" s="34" t="s">
        <v>16</v>
      </c>
      <c r="E15" s="34"/>
      <c r="F15" s="34" t="s">
        <v>18</v>
      </c>
      <c r="G15" s="34" t="s">
        <v>19</v>
      </c>
      <c r="H15" s="34" t="s">
        <v>20</v>
      </c>
      <c r="I15" s="34" t="s">
        <v>21</v>
      </c>
      <c r="J15" s="35">
        <v>290</v>
      </c>
      <c r="K15" s="34" t="s">
        <v>52</v>
      </c>
      <c r="M15" s="3">
        <v>0.6</v>
      </c>
      <c r="N15" s="76">
        <f>M15*44</f>
        <v>26.4</v>
      </c>
    </row>
    <row r="16" spans="1:14" x14ac:dyDescent="0.25">
      <c r="A16" s="12">
        <v>11</v>
      </c>
      <c r="B16" s="34" t="s">
        <v>62</v>
      </c>
      <c r="C16" s="34" t="s">
        <v>63</v>
      </c>
      <c r="D16" s="34" t="s">
        <v>16</v>
      </c>
      <c r="E16" s="34" t="s">
        <v>25</v>
      </c>
      <c r="F16" s="34" t="s">
        <v>18</v>
      </c>
      <c r="G16" s="34" t="s">
        <v>19</v>
      </c>
      <c r="H16" s="34" t="s">
        <v>20</v>
      </c>
      <c r="I16" s="34" t="s">
        <v>21</v>
      </c>
      <c r="J16" s="35">
        <v>290</v>
      </c>
      <c r="K16" s="34" t="s">
        <v>64</v>
      </c>
    </row>
    <row r="17" spans="1:12" x14ac:dyDescent="0.25">
      <c r="A17" s="13">
        <v>12</v>
      </c>
      <c r="B17" s="32" t="s">
        <v>53</v>
      </c>
      <c r="C17" s="32" t="s">
        <v>54</v>
      </c>
      <c r="D17" s="32" t="s">
        <v>16</v>
      </c>
      <c r="E17" s="32" t="s">
        <v>17</v>
      </c>
      <c r="F17" s="32" t="s">
        <v>18</v>
      </c>
      <c r="G17" s="32" t="s">
        <v>19</v>
      </c>
      <c r="H17" s="32" t="s">
        <v>20</v>
      </c>
      <c r="I17" s="32" t="s">
        <v>21</v>
      </c>
      <c r="J17" s="33">
        <v>290</v>
      </c>
      <c r="K17" s="32" t="s">
        <v>55</v>
      </c>
    </row>
    <row r="18" spans="1:12" s="7" customFormat="1" x14ac:dyDescent="0.25">
      <c r="A18" s="12">
        <v>13</v>
      </c>
      <c r="B18" s="34" t="s">
        <v>43</v>
      </c>
      <c r="C18" s="34" t="s">
        <v>44</v>
      </c>
      <c r="D18" s="34" t="s">
        <v>16</v>
      </c>
      <c r="E18" s="34" t="s">
        <v>25</v>
      </c>
      <c r="F18" s="34" t="s">
        <v>18</v>
      </c>
      <c r="G18" s="34" t="s">
        <v>19</v>
      </c>
      <c r="H18" s="34" t="s">
        <v>20</v>
      </c>
      <c r="I18" s="34" t="s">
        <v>21</v>
      </c>
      <c r="J18" s="35">
        <v>290</v>
      </c>
      <c r="K18" s="34" t="s">
        <v>45</v>
      </c>
    </row>
    <row r="19" spans="1:12" x14ac:dyDescent="0.25">
      <c r="A19" s="13">
        <v>14</v>
      </c>
      <c r="B19" s="32" t="s">
        <v>59</v>
      </c>
      <c r="C19" s="32" t="s">
        <v>60</v>
      </c>
      <c r="D19" s="32" t="s">
        <v>16</v>
      </c>
      <c r="E19" s="32" t="s">
        <v>25</v>
      </c>
      <c r="F19" s="32" t="s">
        <v>18</v>
      </c>
      <c r="G19" s="32" t="s">
        <v>19</v>
      </c>
      <c r="H19" s="32" t="s">
        <v>20</v>
      </c>
      <c r="I19" s="32" t="s">
        <v>21</v>
      </c>
      <c r="J19" s="33">
        <v>290</v>
      </c>
      <c r="K19" s="32" t="s">
        <v>61</v>
      </c>
      <c r="L19" s="7"/>
    </row>
    <row r="20" spans="1:12" x14ac:dyDescent="0.25">
      <c r="A20" s="12">
        <v>15</v>
      </c>
      <c r="B20" s="32" t="s">
        <v>40</v>
      </c>
      <c r="C20" s="32" t="s">
        <v>41</v>
      </c>
      <c r="D20" s="32" t="s">
        <v>16</v>
      </c>
      <c r="E20" s="32" t="s">
        <v>17</v>
      </c>
      <c r="F20" s="32" t="s">
        <v>18</v>
      </c>
      <c r="G20" s="32" t="s">
        <v>19</v>
      </c>
      <c r="H20" s="32" t="s">
        <v>20</v>
      </c>
      <c r="I20" s="32" t="s">
        <v>21</v>
      </c>
      <c r="J20" s="33">
        <v>290</v>
      </c>
      <c r="K20" s="32" t="s">
        <v>42</v>
      </c>
    </row>
    <row r="21" spans="1:12" x14ac:dyDescent="0.25">
      <c r="A21" s="13">
        <v>16</v>
      </c>
      <c r="B21" s="32" t="s">
        <v>82</v>
      </c>
      <c r="C21" s="32" t="s">
        <v>83</v>
      </c>
      <c r="D21" s="32" t="s">
        <v>16</v>
      </c>
      <c r="E21" s="32" t="s">
        <v>32</v>
      </c>
      <c r="F21" s="32" t="s">
        <v>18</v>
      </c>
      <c r="G21" s="32" t="s">
        <v>19</v>
      </c>
      <c r="H21" s="32" t="s">
        <v>20</v>
      </c>
      <c r="I21" s="32" t="s">
        <v>21</v>
      </c>
      <c r="J21" s="33">
        <v>280</v>
      </c>
      <c r="K21" s="32" t="s">
        <v>84</v>
      </c>
    </row>
    <row r="22" spans="1:12" x14ac:dyDescent="0.25">
      <c r="A22" s="12">
        <v>17</v>
      </c>
      <c r="B22" s="34" t="s">
        <v>98</v>
      </c>
      <c r="C22" s="34" t="s">
        <v>99</v>
      </c>
      <c r="D22" s="34" t="s">
        <v>16</v>
      </c>
      <c r="E22" s="34" t="s">
        <v>25</v>
      </c>
      <c r="F22" s="34" t="s">
        <v>18</v>
      </c>
      <c r="G22" s="34" t="s">
        <v>19</v>
      </c>
      <c r="H22" s="34" t="s">
        <v>20</v>
      </c>
      <c r="I22" s="34" t="s">
        <v>21</v>
      </c>
      <c r="J22" s="35">
        <v>280</v>
      </c>
      <c r="K22" s="34" t="s">
        <v>100</v>
      </c>
    </row>
    <row r="23" spans="1:12" x14ac:dyDescent="0.25">
      <c r="A23" s="13">
        <v>18</v>
      </c>
      <c r="B23" s="32" t="s">
        <v>88</v>
      </c>
      <c r="C23" s="32" t="s">
        <v>89</v>
      </c>
      <c r="D23" s="32" t="s">
        <v>16</v>
      </c>
      <c r="E23" s="32" t="s">
        <v>25</v>
      </c>
      <c r="F23" s="32" t="s">
        <v>18</v>
      </c>
      <c r="G23" s="32" t="s">
        <v>19</v>
      </c>
      <c r="H23" s="32" t="s">
        <v>20</v>
      </c>
      <c r="I23" s="32" t="s">
        <v>21</v>
      </c>
      <c r="J23" s="33">
        <v>280</v>
      </c>
      <c r="K23" s="32" t="s">
        <v>90</v>
      </c>
    </row>
    <row r="24" spans="1:12" x14ac:dyDescent="0.25">
      <c r="A24" s="12">
        <v>19</v>
      </c>
      <c r="B24" s="32" t="s">
        <v>94</v>
      </c>
      <c r="C24" s="32" t="s">
        <v>95</v>
      </c>
      <c r="D24" s="32" t="s">
        <v>16</v>
      </c>
      <c r="E24" s="32" t="s">
        <v>96</v>
      </c>
      <c r="F24" s="32" t="s">
        <v>18</v>
      </c>
      <c r="G24" s="32" t="s">
        <v>19</v>
      </c>
      <c r="H24" s="32" t="s">
        <v>20</v>
      </c>
      <c r="I24" s="32" t="s">
        <v>21</v>
      </c>
      <c r="J24" s="33">
        <v>280</v>
      </c>
      <c r="K24" s="32" t="s">
        <v>97</v>
      </c>
    </row>
    <row r="25" spans="1:12" x14ac:dyDescent="0.25">
      <c r="A25" s="13">
        <v>20</v>
      </c>
      <c r="B25" s="32" t="s">
        <v>71</v>
      </c>
      <c r="C25" s="32" t="s">
        <v>72</v>
      </c>
      <c r="D25" s="32" t="s">
        <v>16</v>
      </c>
      <c r="E25" s="32" t="s">
        <v>25</v>
      </c>
      <c r="F25" s="32" t="s">
        <v>18</v>
      </c>
      <c r="G25" s="32" t="s">
        <v>19</v>
      </c>
      <c r="H25" s="32" t="s">
        <v>20</v>
      </c>
      <c r="I25" s="32" t="s">
        <v>21</v>
      </c>
      <c r="J25" s="33">
        <v>280</v>
      </c>
      <c r="K25" s="32" t="s">
        <v>73</v>
      </c>
    </row>
    <row r="26" spans="1:12" x14ac:dyDescent="0.25">
      <c r="A26" s="12">
        <v>21</v>
      </c>
      <c r="B26" s="32" t="s">
        <v>77</v>
      </c>
      <c r="C26" s="32" t="s">
        <v>78</v>
      </c>
      <c r="D26" s="32" t="s">
        <v>16</v>
      </c>
      <c r="E26" s="32" t="s">
        <v>32</v>
      </c>
      <c r="F26" s="32" t="s">
        <v>18</v>
      </c>
      <c r="G26" s="32" t="s">
        <v>19</v>
      </c>
      <c r="H26" s="32" t="s">
        <v>20</v>
      </c>
      <c r="I26" s="32" t="s">
        <v>21</v>
      </c>
      <c r="J26" s="33">
        <v>280</v>
      </c>
      <c r="K26" s="32" t="s">
        <v>73</v>
      </c>
    </row>
    <row r="27" spans="1:12" x14ac:dyDescent="0.25">
      <c r="A27" s="13">
        <v>22</v>
      </c>
      <c r="B27" s="64" t="s">
        <v>91</v>
      </c>
      <c r="C27" s="64" t="s">
        <v>92</v>
      </c>
      <c r="D27" s="64" t="s">
        <v>16</v>
      </c>
      <c r="E27" s="64" t="s">
        <v>32</v>
      </c>
      <c r="F27" s="64" t="s">
        <v>18</v>
      </c>
      <c r="G27" s="64" t="s">
        <v>19</v>
      </c>
      <c r="H27" s="64" t="s">
        <v>20</v>
      </c>
      <c r="I27" s="64" t="s">
        <v>21</v>
      </c>
      <c r="J27" s="65">
        <v>280</v>
      </c>
      <c r="K27" s="64" t="s">
        <v>93</v>
      </c>
    </row>
    <row r="28" spans="1:12" x14ac:dyDescent="0.25">
      <c r="A28" s="12">
        <v>23</v>
      </c>
      <c r="B28" s="34" t="s">
        <v>79</v>
      </c>
      <c r="C28" s="34" t="s">
        <v>80</v>
      </c>
      <c r="D28" s="34" t="s">
        <v>16</v>
      </c>
      <c r="E28" s="34" t="s">
        <v>17</v>
      </c>
      <c r="F28" s="34" t="s">
        <v>18</v>
      </c>
      <c r="G28" s="34" t="s">
        <v>19</v>
      </c>
      <c r="H28" s="34" t="s">
        <v>20</v>
      </c>
      <c r="I28" s="34" t="s">
        <v>21</v>
      </c>
      <c r="J28" s="35">
        <v>280</v>
      </c>
      <c r="K28" s="34" t="s">
        <v>81</v>
      </c>
    </row>
    <row r="29" spans="1:12" x14ac:dyDescent="0.25">
      <c r="A29" s="13">
        <v>24</v>
      </c>
      <c r="B29" s="32" t="s">
        <v>101</v>
      </c>
      <c r="C29" s="32" t="s">
        <v>102</v>
      </c>
      <c r="D29" s="32" t="s">
        <v>16</v>
      </c>
      <c r="E29" s="32" t="s">
        <v>25</v>
      </c>
      <c r="F29" s="32" t="s">
        <v>18</v>
      </c>
      <c r="G29" s="32" t="s">
        <v>19</v>
      </c>
      <c r="H29" s="32" t="s">
        <v>20</v>
      </c>
      <c r="I29" s="32" t="s">
        <v>21</v>
      </c>
      <c r="J29" s="33">
        <v>280</v>
      </c>
      <c r="K29" s="32" t="s">
        <v>103</v>
      </c>
    </row>
    <row r="30" spans="1:12" x14ac:dyDescent="0.25">
      <c r="A30" s="12">
        <v>25</v>
      </c>
      <c r="B30" s="34" t="s">
        <v>74</v>
      </c>
      <c r="C30" s="34" t="s">
        <v>75</v>
      </c>
      <c r="D30" s="34" t="s">
        <v>16</v>
      </c>
      <c r="E30" s="34"/>
      <c r="F30" s="34" t="s">
        <v>18</v>
      </c>
      <c r="G30" s="34" t="s">
        <v>19</v>
      </c>
      <c r="H30" s="34" t="s">
        <v>20</v>
      </c>
      <c r="I30" s="34" t="s">
        <v>21</v>
      </c>
      <c r="J30" s="35">
        <v>280</v>
      </c>
      <c r="K30" s="34" t="s">
        <v>76</v>
      </c>
    </row>
    <row r="31" spans="1:12" s="1" customFormat="1" x14ac:dyDescent="0.25">
      <c r="A31" s="91">
        <v>26</v>
      </c>
      <c r="B31" s="64" t="s">
        <v>68</v>
      </c>
      <c r="C31" s="64" t="s">
        <v>69</v>
      </c>
      <c r="D31" s="64" t="s">
        <v>16</v>
      </c>
      <c r="E31" s="64"/>
      <c r="F31" s="64" t="s">
        <v>18</v>
      </c>
      <c r="G31" s="64" t="s">
        <v>19</v>
      </c>
      <c r="H31" s="64" t="s">
        <v>20</v>
      </c>
      <c r="I31" s="64" t="s">
        <v>21</v>
      </c>
      <c r="J31" s="65">
        <v>280</v>
      </c>
      <c r="K31" s="64" t="s">
        <v>70</v>
      </c>
    </row>
    <row r="32" spans="1:12" s="1" customFormat="1" x14ac:dyDescent="0.25">
      <c r="A32" s="12">
        <v>27</v>
      </c>
      <c r="B32" s="74" t="s">
        <v>85</v>
      </c>
      <c r="C32" s="74" t="s">
        <v>86</v>
      </c>
      <c r="D32" s="74" t="s">
        <v>16</v>
      </c>
      <c r="E32" s="74" t="s">
        <v>25</v>
      </c>
      <c r="F32" s="74" t="s">
        <v>18</v>
      </c>
      <c r="G32" s="74" t="s">
        <v>19</v>
      </c>
      <c r="H32" s="74" t="s">
        <v>20</v>
      </c>
      <c r="I32" s="74" t="s">
        <v>21</v>
      </c>
      <c r="J32" s="75">
        <v>280</v>
      </c>
      <c r="K32" s="74" t="s">
        <v>87</v>
      </c>
    </row>
    <row r="33" spans="1:12" x14ac:dyDescent="0.25">
      <c r="A33" s="13">
        <v>28</v>
      </c>
      <c r="B33" s="34" t="s">
        <v>104</v>
      </c>
      <c r="C33" s="34" t="s">
        <v>105</v>
      </c>
      <c r="D33" s="34" t="s">
        <v>16</v>
      </c>
      <c r="E33" s="34"/>
      <c r="F33" s="34" t="s">
        <v>18</v>
      </c>
      <c r="G33" s="34" t="s">
        <v>19</v>
      </c>
      <c r="H33" s="34" t="s">
        <v>20</v>
      </c>
      <c r="I33" s="34" t="s">
        <v>21</v>
      </c>
      <c r="J33" s="35">
        <v>270</v>
      </c>
      <c r="K33" s="34" t="s">
        <v>106</v>
      </c>
      <c r="L33" s="3"/>
    </row>
    <row r="34" spans="1:12" x14ac:dyDescent="0.25">
      <c r="A34" s="12">
        <v>29</v>
      </c>
      <c r="B34" s="34" t="s">
        <v>116</v>
      </c>
      <c r="C34" s="34" t="s">
        <v>117</v>
      </c>
      <c r="D34" s="34" t="s">
        <v>16</v>
      </c>
      <c r="E34" s="34"/>
      <c r="F34" s="34" t="s">
        <v>18</v>
      </c>
      <c r="G34" s="34" t="s">
        <v>19</v>
      </c>
      <c r="H34" s="34" t="s">
        <v>20</v>
      </c>
      <c r="I34" s="34" t="s">
        <v>21</v>
      </c>
      <c r="J34" s="35">
        <v>270</v>
      </c>
      <c r="K34" s="34" t="s">
        <v>118</v>
      </c>
    </row>
    <row r="35" spans="1:12" x14ac:dyDescent="0.25">
      <c r="A35" s="13">
        <v>30</v>
      </c>
      <c r="B35" s="34" t="s">
        <v>121</v>
      </c>
      <c r="C35" s="34" t="s">
        <v>122</v>
      </c>
      <c r="D35" s="34" t="s">
        <v>16</v>
      </c>
      <c r="E35" s="34"/>
      <c r="F35" s="34" t="s">
        <v>18</v>
      </c>
      <c r="G35" s="34" t="s">
        <v>19</v>
      </c>
      <c r="H35" s="34" t="s">
        <v>20</v>
      </c>
      <c r="I35" s="34" t="s">
        <v>21</v>
      </c>
      <c r="J35" s="35">
        <v>270</v>
      </c>
      <c r="K35" s="34" t="s">
        <v>123</v>
      </c>
    </row>
    <row r="36" spans="1:12" x14ac:dyDescent="0.25">
      <c r="A36" s="12">
        <v>31</v>
      </c>
      <c r="B36" s="32" t="s">
        <v>119</v>
      </c>
      <c r="C36" s="32" t="s">
        <v>120</v>
      </c>
      <c r="D36" s="32" t="s">
        <v>16</v>
      </c>
      <c r="E36" s="32" t="s">
        <v>32</v>
      </c>
      <c r="F36" s="32" t="s">
        <v>18</v>
      </c>
      <c r="G36" s="32" t="s">
        <v>19</v>
      </c>
      <c r="H36" s="32" t="s">
        <v>20</v>
      </c>
      <c r="I36" s="32" t="s">
        <v>21</v>
      </c>
      <c r="J36" s="33">
        <v>270</v>
      </c>
      <c r="K36" s="32" t="s">
        <v>26</v>
      </c>
    </row>
    <row r="37" spans="1:12" x14ac:dyDescent="0.25">
      <c r="A37" s="13">
        <v>32</v>
      </c>
      <c r="B37" s="32" t="s">
        <v>113</v>
      </c>
      <c r="C37" s="32" t="s">
        <v>114</v>
      </c>
      <c r="D37" s="32" t="s">
        <v>16</v>
      </c>
      <c r="E37" s="32" t="s">
        <v>25</v>
      </c>
      <c r="F37" s="32" t="s">
        <v>18</v>
      </c>
      <c r="G37" s="32" t="s">
        <v>19</v>
      </c>
      <c r="H37" s="32" t="s">
        <v>20</v>
      </c>
      <c r="I37" s="32" t="s">
        <v>21</v>
      </c>
      <c r="J37" s="33">
        <v>270</v>
      </c>
      <c r="K37" s="32" t="s">
        <v>115</v>
      </c>
    </row>
    <row r="38" spans="1:12" x14ac:dyDescent="0.25">
      <c r="A38" s="12">
        <v>33</v>
      </c>
      <c r="B38" s="34" t="s">
        <v>110</v>
      </c>
      <c r="C38" s="34" t="s">
        <v>111</v>
      </c>
      <c r="D38" s="34" t="s">
        <v>16</v>
      </c>
      <c r="E38" s="34" t="s">
        <v>17</v>
      </c>
      <c r="F38" s="34" t="s">
        <v>18</v>
      </c>
      <c r="G38" s="34" t="s">
        <v>19</v>
      </c>
      <c r="H38" s="34" t="s">
        <v>20</v>
      </c>
      <c r="I38" s="34" t="s">
        <v>21</v>
      </c>
      <c r="J38" s="35">
        <v>270</v>
      </c>
      <c r="K38" s="34" t="s">
        <v>112</v>
      </c>
    </row>
    <row r="39" spans="1:12" x14ac:dyDescent="0.25">
      <c r="A39" s="13">
        <v>34</v>
      </c>
      <c r="B39" s="32" t="s">
        <v>107</v>
      </c>
      <c r="C39" s="32" t="s">
        <v>108</v>
      </c>
      <c r="D39" s="32" t="s">
        <v>16</v>
      </c>
      <c r="E39" s="32" t="s">
        <v>48</v>
      </c>
      <c r="F39" s="32" t="s">
        <v>18</v>
      </c>
      <c r="G39" s="32" t="s">
        <v>19</v>
      </c>
      <c r="H39" s="32" t="s">
        <v>20</v>
      </c>
      <c r="I39" s="32" t="s">
        <v>21</v>
      </c>
      <c r="J39" s="33">
        <v>270</v>
      </c>
      <c r="K39" s="32" t="s">
        <v>109</v>
      </c>
      <c r="L39" s="3"/>
    </row>
    <row r="40" spans="1:12" x14ac:dyDescent="0.25">
      <c r="A40" s="12">
        <v>35</v>
      </c>
      <c r="B40" s="61">
        <v>8811951</v>
      </c>
      <c r="C40" s="63" t="s">
        <v>783</v>
      </c>
      <c r="D40" s="59" t="s">
        <v>16</v>
      </c>
      <c r="E40" s="59" t="s">
        <v>25</v>
      </c>
      <c r="F40" s="59" t="s">
        <v>18</v>
      </c>
      <c r="G40" s="59" t="s">
        <v>19</v>
      </c>
      <c r="H40" s="59" t="s">
        <v>20</v>
      </c>
      <c r="I40" s="59" t="s">
        <v>21</v>
      </c>
      <c r="J40" s="60">
        <v>270</v>
      </c>
      <c r="K40" s="10"/>
    </row>
    <row r="41" spans="1:12" x14ac:dyDescent="0.25">
      <c r="A41" s="13">
        <v>36</v>
      </c>
      <c r="B41" s="32" t="s">
        <v>124</v>
      </c>
      <c r="C41" s="32" t="s">
        <v>125</v>
      </c>
      <c r="D41" s="32" t="s">
        <v>16</v>
      </c>
      <c r="E41" s="32" t="s">
        <v>32</v>
      </c>
      <c r="F41" s="32" t="s">
        <v>18</v>
      </c>
      <c r="G41" s="32" t="s">
        <v>19</v>
      </c>
      <c r="H41" s="32" t="s">
        <v>20</v>
      </c>
      <c r="I41" s="32" t="s">
        <v>21</v>
      </c>
      <c r="J41" s="33">
        <v>260</v>
      </c>
      <c r="K41" s="32" t="s">
        <v>126</v>
      </c>
    </row>
    <row r="42" spans="1:12" x14ac:dyDescent="0.25">
      <c r="A42" s="12">
        <v>37</v>
      </c>
      <c r="B42" s="32" t="s">
        <v>130</v>
      </c>
      <c r="C42" s="32" t="s">
        <v>131</v>
      </c>
      <c r="D42" s="32" t="s">
        <v>16</v>
      </c>
      <c r="E42" s="32" t="s">
        <v>25</v>
      </c>
      <c r="F42" s="32" t="s">
        <v>18</v>
      </c>
      <c r="G42" s="32" t="s">
        <v>19</v>
      </c>
      <c r="H42" s="32" t="s">
        <v>20</v>
      </c>
      <c r="I42" s="32" t="s">
        <v>21</v>
      </c>
      <c r="J42" s="33">
        <v>260</v>
      </c>
      <c r="K42" s="32" t="s">
        <v>132</v>
      </c>
    </row>
    <row r="43" spans="1:12" x14ac:dyDescent="0.25">
      <c r="A43" s="13">
        <v>38</v>
      </c>
      <c r="B43" s="34" t="s">
        <v>133</v>
      </c>
      <c r="C43" s="34" t="s">
        <v>134</v>
      </c>
      <c r="D43" s="34" t="s">
        <v>16</v>
      </c>
      <c r="E43" s="34"/>
      <c r="F43" s="34" t="s">
        <v>18</v>
      </c>
      <c r="G43" s="34" t="s">
        <v>19</v>
      </c>
      <c r="H43" s="34" t="s">
        <v>20</v>
      </c>
      <c r="I43" s="34" t="s">
        <v>21</v>
      </c>
      <c r="J43" s="35">
        <v>260</v>
      </c>
      <c r="K43" s="34" t="s">
        <v>135</v>
      </c>
    </row>
    <row r="44" spans="1:12" x14ac:dyDescent="0.25">
      <c r="A44" s="12">
        <v>39</v>
      </c>
      <c r="B44" s="34" t="s">
        <v>127</v>
      </c>
      <c r="C44" s="34" t="s">
        <v>128</v>
      </c>
      <c r="D44" s="34" t="s">
        <v>16</v>
      </c>
      <c r="E44" s="34" t="s">
        <v>25</v>
      </c>
      <c r="F44" s="34" t="s">
        <v>18</v>
      </c>
      <c r="G44" s="34" t="s">
        <v>19</v>
      </c>
      <c r="H44" s="34" t="s">
        <v>20</v>
      </c>
      <c r="I44" s="34" t="s">
        <v>21</v>
      </c>
      <c r="J44" s="35">
        <v>260</v>
      </c>
      <c r="K44" s="34" t="s">
        <v>129</v>
      </c>
    </row>
    <row r="45" spans="1:12" x14ac:dyDescent="0.25">
      <c r="A45" s="13">
        <v>40</v>
      </c>
      <c r="B45" s="32" t="s">
        <v>136</v>
      </c>
      <c r="C45" s="32" t="s">
        <v>137</v>
      </c>
      <c r="D45" s="32" t="s">
        <v>16</v>
      </c>
      <c r="E45" s="32" t="s">
        <v>32</v>
      </c>
      <c r="F45" s="32" t="s">
        <v>18</v>
      </c>
      <c r="G45" s="32" t="s">
        <v>19</v>
      </c>
      <c r="H45" s="32" t="s">
        <v>20</v>
      </c>
      <c r="I45" s="32" t="s">
        <v>21</v>
      </c>
      <c r="J45" s="33">
        <v>250</v>
      </c>
      <c r="K45" s="32" t="s">
        <v>138</v>
      </c>
    </row>
    <row r="46" spans="1:12" x14ac:dyDescent="0.25">
      <c r="A46" s="12">
        <v>41</v>
      </c>
      <c r="B46" s="34" t="s">
        <v>139</v>
      </c>
      <c r="C46" s="34" t="s">
        <v>140</v>
      </c>
      <c r="D46" s="34" t="s">
        <v>16</v>
      </c>
      <c r="E46" s="34" t="s">
        <v>25</v>
      </c>
      <c r="F46" s="34" t="s">
        <v>18</v>
      </c>
      <c r="G46" s="34" t="s">
        <v>19</v>
      </c>
      <c r="H46" s="34" t="s">
        <v>20</v>
      </c>
      <c r="I46" s="34" t="s">
        <v>21</v>
      </c>
      <c r="J46" s="35">
        <v>230</v>
      </c>
      <c r="K46" s="34" t="s">
        <v>141</v>
      </c>
    </row>
    <row r="47" spans="1:12" x14ac:dyDescent="0.25">
      <c r="A47" s="13">
        <v>42</v>
      </c>
      <c r="B47" s="32" t="s">
        <v>142</v>
      </c>
      <c r="C47" s="32" t="s">
        <v>143</v>
      </c>
      <c r="D47" s="32" t="s">
        <v>16</v>
      </c>
      <c r="E47" s="32"/>
      <c r="F47" s="32" t="s">
        <v>18</v>
      </c>
      <c r="G47" s="32" t="s">
        <v>19</v>
      </c>
      <c r="H47" s="32" t="s">
        <v>20</v>
      </c>
      <c r="I47" s="32" t="s">
        <v>21</v>
      </c>
      <c r="J47" s="33">
        <v>200</v>
      </c>
      <c r="K47" s="32" t="s">
        <v>144</v>
      </c>
    </row>
    <row r="48" spans="1:12" x14ac:dyDescent="0.25">
      <c r="A48" s="12">
        <v>43</v>
      </c>
      <c r="B48" s="34" t="s">
        <v>145</v>
      </c>
      <c r="C48" s="34" t="s">
        <v>146</v>
      </c>
      <c r="D48" s="34" t="s">
        <v>16</v>
      </c>
      <c r="E48" s="34"/>
      <c r="F48" s="34" t="s">
        <v>18</v>
      </c>
      <c r="G48" s="34" t="s">
        <v>19</v>
      </c>
      <c r="H48" s="34" t="s">
        <v>20</v>
      </c>
      <c r="I48" s="34" t="s">
        <v>21</v>
      </c>
      <c r="J48" s="35">
        <v>190</v>
      </c>
      <c r="K48" s="34" t="s">
        <v>147</v>
      </c>
    </row>
    <row r="49" spans="1:11" x14ac:dyDescent="0.25">
      <c r="A49" s="13">
        <v>44</v>
      </c>
      <c r="B49" s="62" t="s">
        <v>148</v>
      </c>
      <c r="C49" s="62" t="s">
        <v>149</v>
      </c>
      <c r="D49" s="32" t="s">
        <v>16</v>
      </c>
      <c r="E49" s="32" t="s">
        <v>32</v>
      </c>
      <c r="F49" s="32" t="s">
        <v>18</v>
      </c>
      <c r="G49" s="32" t="s">
        <v>19</v>
      </c>
      <c r="H49" s="32" t="s">
        <v>20</v>
      </c>
      <c r="I49" s="32" t="s">
        <v>21</v>
      </c>
      <c r="J49" s="33">
        <v>180</v>
      </c>
      <c r="K49" s="32" t="s">
        <v>150</v>
      </c>
    </row>
    <row r="50" spans="1:11" x14ac:dyDescent="0.25">
      <c r="A50" s="12"/>
      <c r="B50" s="9"/>
      <c r="C50" s="9"/>
      <c r="D50" s="9"/>
      <c r="E50" s="9"/>
      <c r="F50" s="9"/>
      <c r="G50" s="9"/>
      <c r="H50" s="9"/>
      <c r="I50" s="9"/>
      <c r="J50" s="28"/>
      <c r="K50" s="9"/>
    </row>
    <row r="51" spans="1:11" x14ac:dyDescent="0.25">
      <c r="A51" s="13"/>
      <c r="B51" s="10"/>
      <c r="C51" s="10"/>
      <c r="D51" s="10"/>
      <c r="E51" s="10"/>
      <c r="F51" s="10"/>
      <c r="G51" s="10"/>
      <c r="H51" s="10"/>
      <c r="I51" s="10"/>
      <c r="J51" s="16"/>
      <c r="K51" s="10"/>
    </row>
    <row r="52" spans="1:11" x14ac:dyDescent="0.25">
      <c r="A52" s="12"/>
      <c r="B52" s="9"/>
      <c r="C52" s="9"/>
      <c r="D52" s="9"/>
      <c r="E52" s="9"/>
      <c r="F52" s="9"/>
      <c r="G52" s="9"/>
      <c r="H52" s="9"/>
      <c r="I52" s="9"/>
      <c r="J52" s="28"/>
      <c r="K52" s="9"/>
    </row>
    <row r="53" spans="1:11" x14ac:dyDescent="0.25">
      <c r="A53" s="13"/>
      <c r="B53" s="10"/>
      <c r="C53" s="10"/>
      <c r="D53" s="10"/>
      <c r="E53" s="10"/>
      <c r="F53" s="10"/>
      <c r="G53" s="10"/>
      <c r="H53" s="10"/>
      <c r="I53" s="10"/>
      <c r="J53" s="16"/>
      <c r="K53" s="10"/>
    </row>
    <row r="54" spans="1:11" x14ac:dyDescent="0.25">
      <c r="A54" s="12"/>
      <c r="B54" s="10"/>
      <c r="C54" s="10"/>
      <c r="D54" s="10"/>
      <c r="E54" s="10"/>
      <c r="F54" s="10"/>
      <c r="G54" s="10"/>
      <c r="H54" s="10"/>
      <c r="I54" s="10"/>
      <c r="J54" s="16"/>
      <c r="K54" s="10"/>
    </row>
    <row r="55" spans="1:11" x14ac:dyDescent="0.25">
      <c r="A55" s="13"/>
      <c r="B55" s="9"/>
      <c r="C55" s="9"/>
      <c r="D55" s="9"/>
      <c r="E55" s="9"/>
      <c r="F55" s="9"/>
      <c r="G55" s="9"/>
      <c r="H55" s="9"/>
      <c r="I55" s="9"/>
      <c r="J55" s="28"/>
      <c r="K55" s="9"/>
    </row>
    <row r="56" spans="1:11" x14ac:dyDescent="0.25">
      <c r="A56" s="12"/>
      <c r="B56" s="9"/>
      <c r="C56" s="9"/>
      <c r="D56" s="9"/>
      <c r="E56" s="9"/>
      <c r="F56" s="9"/>
      <c r="G56" s="9"/>
      <c r="H56" s="9"/>
      <c r="I56" s="9"/>
      <c r="J56" s="28"/>
      <c r="K56" s="9"/>
    </row>
    <row r="57" spans="1:11" x14ac:dyDescent="0.25">
      <c r="A57" s="13"/>
      <c r="B57" s="9"/>
      <c r="C57" s="9"/>
      <c r="D57" s="9"/>
      <c r="E57" s="9"/>
      <c r="F57" s="9"/>
      <c r="G57" s="9"/>
      <c r="H57" s="9"/>
      <c r="I57" s="9"/>
      <c r="J57" s="28"/>
      <c r="K57" s="9"/>
    </row>
    <row r="58" spans="1:11" x14ac:dyDescent="0.25">
      <c r="A58" s="12"/>
      <c r="B58" s="10"/>
      <c r="C58" s="10"/>
      <c r="D58" s="10"/>
      <c r="E58" s="10"/>
      <c r="F58" s="10"/>
      <c r="G58" s="10"/>
      <c r="H58" s="10"/>
      <c r="I58" s="10"/>
      <c r="J58" s="16"/>
      <c r="K58" s="10"/>
    </row>
    <row r="59" spans="1:11" x14ac:dyDescent="0.25">
      <c r="A59" s="13"/>
      <c r="B59" s="10"/>
      <c r="C59" s="10"/>
      <c r="D59" s="10"/>
      <c r="E59" s="10"/>
      <c r="F59" s="10"/>
      <c r="G59" s="10"/>
      <c r="H59" s="10"/>
      <c r="I59" s="10"/>
      <c r="J59" s="16"/>
      <c r="K59" s="10"/>
    </row>
    <row r="60" spans="1:11" x14ac:dyDescent="0.25">
      <c r="A60" s="12"/>
      <c r="B60" s="9"/>
      <c r="C60" s="9"/>
      <c r="D60" s="9"/>
      <c r="E60" s="9"/>
      <c r="F60" s="9"/>
      <c r="G60" s="9"/>
      <c r="H60" s="9"/>
      <c r="I60" s="9"/>
      <c r="J60" s="28"/>
      <c r="K60" s="9"/>
    </row>
    <row r="61" spans="1:11" x14ac:dyDescent="0.25">
      <c r="A61" s="13"/>
      <c r="B61" s="9"/>
      <c r="C61" s="9"/>
      <c r="D61" s="9"/>
      <c r="E61" s="10"/>
      <c r="F61" s="9"/>
      <c r="G61" s="9"/>
      <c r="H61" s="9"/>
      <c r="I61" s="9"/>
      <c r="J61" s="28"/>
      <c r="K61" s="9"/>
    </row>
    <row r="63" spans="1:11" x14ac:dyDescent="0.25">
      <c r="C63" s="3"/>
    </row>
    <row r="64" spans="1:11" x14ac:dyDescent="0.25">
      <c r="C64" s="3"/>
    </row>
  </sheetData>
  <sheetProtection formatCells="0" formatColumns="0" formatRows="0" insertColumns="0" insertRows="0" insertHyperlinks="0" deleteColumns="0" deleteRows="0" sort="0" autoFilter="0" pivotTables="0"/>
  <sortState ref="B6:K49">
    <sortCondition descending="1" ref="J6:J49"/>
    <sortCondition ref="K6:K49"/>
  </sortState>
  <mergeCells count="3">
    <mergeCell ref="A3:K3"/>
    <mergeCell ref="A1:C1"/>
    <mergeCell ref="A2:L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A49168-0505-4DA5-AC3D-3AB2BFAF09FB}">
  <dimension ref="A1:O67"/>
  <sheetViews>
    <sheetView topLeftCell="A46" zoomScale="110" zoomScaleNormal="110" workbookViewId="0">
      <selection activeCell="L29" sqref="L29:L44"/>
    </sheetView>
  </sheetViews>
  <sheetFormatPr defaultRowHeight="15" x14ac:dyDescent="0.25"/>
  <cols>
    <col min="1" max="1" width="5.42578125" style="20" customWidth="1"/>
    <col min="2" max="2" width="9.140625" style="20"/>
    <col min="3" max="3" width="26.28515625" style="20" customWidth="1"/>
    <col min="4" max="4" width="9.140625" style="20"/>
    <col min="5" max="5" width="6.7109375" style="20" customWidth="1"/>
    <col min="6" max="6" width="17.28515625" style="20" customWidth="1"/>
    <col min="7" max="8" width="9.140625" style="20"/>
    <col min="9" max="9" width="12.85546875" style="20" customWidth="1"/>
    <col min="10" max="10" width="6.85546875" style="26" customWidth="1"/>
    <col min="11" max="11" width="9.140625" style="20"/>
    <col min="12" max="12" width="9.5703125" style="20" customWidth="1"/>
    <col min="13" max="16384" width="9.140625" style="20"/>
  </cols>
  <sheetData>
    <row r="1" spans="1:15" ht="15.75" x14ac:dyDescent="0.25">
      <c r="A1" s="17" t="s">
        <v>12</v>
      </c>
      <c r="B1" s="17"/>
      <c r="C1" s="18"/>
      <c r="D1" s="19"/>
      <c r="E1" s="19"/>
      <c r="F1" s="19"/>
      <c r="G1" s="19"/>
    </row>
    <row r="2" spans="1:15" ht="18.75" x14ac:dyDescent="0.3">
      <c r="A2" s="87" t="s">
        <v>13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5" x14ac:dyDescent="0.25">
      <c r="A3" s="88" t="s">
        <v>794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5" spans="1:15" x14ac:dyDescent="0.25">
      <c r="A5" s="21" t="s">
        <v>0</v>
      </c>
      <c r="B5" s="21" t="s">
        <v>1</v>
      </c>
      <c r="C5" s="21" t="s">
        <v>2</v>
      </c>
      <c r="D5" s="21" t="s">
        <v>3</v>
      </c>
      <c r="E5" s="21" t="s">
        <v>4</v>
      </c>
      <c r="F5" s="21" t="s">
        <v>5</v>
      </c>
      <c r="G5" s="21" t="s">
        <v>6</v>
      </c>
      <c r="H5" s="21" t="s">
        <v>7</v>
      </c>
      <c r="I5" s="21" t="s">
        <v>8</v>
      </c>
      <c r="J5" s="27" t="s">
        <v>9</v>
      </c>
      <c r="K5" s="21" t="s">
        <v>10</v>
      </c>
      <c r="L5" s="21" t="s">
        <v>11</v>
      </c>
    </row>
    <row r="6" spans="1:15" x14ac:dyDescent="0.25">
      <c r="A6" s="22">
        <v>1</v>
      </c>
      <c r="B6" s="84" t="s">
        <v>774</v>
      </c>
      <c r="C6" s="84" t="s">
        <v>775</v>
      </c>
      <c r="D6" s="84" t="s">
        <v>294</v>
      </c>
      <c r="E6" s="84" t="s">
        <v>303</v>
      </c>
      <c r="F6" s="84" t="s">
        <v>18</v>
      </c>
      <c r="G6" s="84" t="s">
        <v>19</v>
      </c>
      <c r="H6" s="84" t="s">
        <v>20</v>
      </c>
      <c r="I6" s="84" t="s">
        <v>296</v>
      </c>
      <c r="J6" s="85">
        <v>300</v>
      </c>
      <c r="K6" s="84" t="s">
        <v>776</v>
      </c>
      <c r="L6" s="22"/>
      <c r="N6" s="70" t="s">
        <v>784</v>
      </c>
      <c r="O6" s="70" t="s">
        <v>785</v>
      </c>
    </row>
    <row r="7" spans="1:15" x14ac:dyDescent="0.25">
      <c r="A7" s="23">
        <v>2</v>
      </c>
      <c r="B7" s="32" t="s">
        <v>340</v>
      </c>
      <c r="C7" s="32" t="s">
        <v>341</v>
      </c>
      <c r="D7" s="32" t="s">
        <v>294</v>
      </c>
      <c r="E7" s="32"/>
      <c r="F7" s="32" t="s">
        <v>18</v>
      </c>
      <c r="G7" s="32" t="s">
        <v>19</v>
      </c>
      <c r="H7" s="32" t="s">
        <v>20</v>
      </c>
      <c r="I7" s="32" t="s">
        <v>296</v>
      </c>
      <c r="J7" s="33">
        <v>300</v>
      </c>
      <c r="K7" s="32" t="s">
        <v>342</v>
      </c>
      <c r="L7" s="23"/>
      <c r="N7">
        <v>300</v>
      </c>
      <c r="O7">
        <v>23</v>
      </c>
    </row>
    <row r="8" spans="1:15" x14ac:dyDescent="0.25">
      <c r="A8" s="22">
        <v>3</v>
      </c>
      <c r="B8" s="34" t="s">
        <v>332</v>
      </c>
      <c r="C8" s="34" t="s">
        <v>333</v>
      </c>
      <c r="D8" s="34" t="s">
        <v>294</v>
      </c>
      <c r="E8" s="34"/>
      <c r="F8" s="34" t="s">
        <v>18</v>
      </c>
      <c r="G8" s="34" t="s">
        <v>19</v>
      </c>
      <c r="H8" s="34" t="s">
        <v>20</v>
      </c>
      <c r="I8" s="34" t="s">
        <v>296</v>
      </c>
      <c r="J8" s="35">
        <v>300</v>
      </c>
      <c r="K8" s="34" t="s">
        <v>175</v>
      </c>
      <c r="L8" s="22"/>
      <c r="N8">
        <v>290</v>
      </c>
      <c r="O8">
        <v>15</v>
      </c>
    </row>
    <row r="9" spans="1:15" x14ac:dyDescent="0.25">
      <c r="A9" s="23">
        <v>4</v>
      </c>
      <c r="B9" s="32" t="s">
        <v>334</v>
      </c>
      <c r="C9" s="32" t="s">
        <v>335</v>
      </c>
      <c r="D9" s="32" t="s">
        <v>294</v>
      </c>
      <c r="E9" s="32" t="s">
        <v>303</v>
      </c>
      <c r="F9" s="32" t="s">
        <v>18</v>
      </c>
      <c r="G9" s="32" t="s">
        <v>19</v>
      </c>
      <c r="H9" s="32" t="s">
        <v>20</v>
      </c>
      <c r="I9" s="32" t="s">
        <v>296</v>
      </c>
      <c r="J9" s="33">
        <v>300</v>
      </c>
      <c r="K9" s="32" t="s">
        <v>336</v>
      </c>
      <c r="L9" s="23"/>
      <c r="N9">
        <v>280</v>
      </c>
      <c r="O9">
        <v>6</v>
      </c>
    </row>
    <row r="10" spans="1:15" x14ac:dyDescent="0.25">
      <c r="A10" s="22">
        <v>5</v>
      </c>
      <c r="B10" s="31" t="s">
        <v>771</v>
      </c>
      <c r="C10" s="31" t="s">
        <v>772</v>
      </c>
      <c r="D10" s="31" t="s">
        <v>294</v>
      </c>
      <c r="E10" s="31" t="s">
        <v>384</v>
      </c>
      <c r="F10" s="31" t="s">
        <v>18</v>
      </c>
      <c r="G10" s="31" t="s">
        <v>19</v>
      </c>
      <c r="H10" s="31" t="s">
        <v>20</v>
      </c>
      <c r="I10" s="31" t="s">
        <v>296</v>
      </c>
      <c r="J10" s="86">
        <v>300</v>
      </c>
      <c r="K10" s="31" t="s">
        <v>773</v>
      </c>
      <c r="L10" s="23"/>
      <c r="N10" s="71"/>
      <c r="O10">
        <f>SUM(O7:O9)</f>
        <v>44</v>
      </c>
    </row>
    <row r="11" spans="1:15" x14ac:dyDescent="0.25">
      <c r="A11" s="23">
        <v>6</v>
      </c>
      <c r="B11" s="34" t="s">
        <v>325</v>
      </c>
      <c r="C11" s="34" t="s">
        <v>326</v>
      </c>
      <c r="D11" s="34" t="s">
        <v>294</v>
      </c>
      <c r="E11" s="34"/>
      <c r="F11" s="34" t="s">
        <v>18</v>
      </c>
      <c r="G11" s="34" t="s">
        <v>19</v>
      </c>
      <c r="H11" s="34" t="s">
        <v>20</v>
      </c>
      <c r="I11" s="34" t="s">
        <v>296</v>
      </c>
      <c r="J11" s="35">
        <v>300</v>
      </c>
      <c r="K11" s="34" t="s">
        <v>327</v>
      </c>
      <c r="L11" s="22"/>
      <c r="N11" s="3"/>
      <c r="O11" s="15"/>
    </row>
    <row r="12" spans="1:15" x14ac:dyDescent="0.25">
      <c r="A12" s="22">
        <v>7</v>
      </c>
      <c r="B12" s="84" t="s">
        <v>768</v>
      </c>
      <c r="C12" s="84" t="s">
        <v>769</v>
      </c>
      <c r="D12" s="84" t="s">
        <v>294</v>
      </c>
      <c r="E12" s="84" t="s">
        <v>303</v>
      </c>
      <c r="F12" s="84" t="s">
        <v>18</v>
      </c>
      <c r="G12" s="84" t="s">
        <v>19</v>
      </c>
      <c r="H12" s="84" t="s">
        <v>20</v>
      </c>
      <c r="I12" s="84" t="s">
        <v>296</v>
      </c>
      <c r="J12" s="85">
        <v>300</v>
      </c>
      <c r="K12" s="84" t="s">
        <v>770</v>
      </c>
      <c r="L12" s="22"/>
      <c r="N12" s="3"/>
      <c r="O12" s="15"/>
    </row>
    <row r="13" spans="1:15" x14ac:dyDescent="0.25">
      <c r="A13" s="23">
        <v>8</v>
      </c>
      <c r="B13" s="32" t="s">
        <v>328</v>
      </c>
      <c r="C13" s="32" t="s">
        <v>329</v>
      </c>
      <c r="D13" s="32" t="s">
        <v>294</v>
      </c>
      <c r="E13" s="32" t="s">
        <v>330</v>
      </c>
      <c r="F13" s="32" t="s">
        <v>18</v>
      </c>
      <c r="G13" s="32" t="s">
        <v>19</v>
      </c>
      <c r="H13" s="32" t="s">
        <v>20</v>
      </c>
      <c r="I13" s="32" t="s">
        <v>296</v>
      </c>
      <c r="J13" s="33">
        <v>300</v>
      </c>
      <c r="K13" s="32" t="s">
        <v>331</v>
      </c>
      <c r="L13" s="22"/>
      <c r="N13"/>
      <c r="O13"/>
    </row>
    <row r="14" spans="1:15" x14ac:dyDescent="0.25">
      <c r="A14" s="22">
        <v>9</v>
      </c>
      <c r="B14" s="32" t="s">
        <v>321</v>
      </c>
      <c r="C14" s="32" t="s">
        <v>322</v>
      </c>
      <c r="D14" s="32" t="s">
        <v>294</v>
      </c>
      <c r="E14" s="32" t="s">
        <v>323</v>
      </c>
      <c r="F14" s="32" t="s">
        <v>18</v>
      </c>
      <c r="G14" s="32" t="s">
        <v>19</v>
      </c>
      <c r="H14" s="32" t="s">
        <v>20</v>
      </c>
      <c r="I14" s="32" t="s">
        <v>296</v>
      </c>
      <c r="J14" s="33">
        <v>300</v>
      </c>
      <c r="K14" s="32" t="s">
        <v>324</v>
      </c>
      <c r="L14" s="22"/>
      <c r="N14" s="71" t="s">
        <v>786</v>
      </c>
      <c r="O14"/>
    </row>
    <row r="15" spans="1:15" x14ac:dyDescent="0.25">
      <c r="A15" s="23">
        <v>10</v>
      </c>
      <c r="B15" s="32" t="s">
        <v>352</v>
      </c>
      <c r="C15" s="32" t="s">
        <v>353</v>
      </c>
      <c r="D15" s="32" t="s">
        <v>294</v>
      </c>
      <c r="E15" s="32" t="s">
        <v>303</v>
      </c>
      <c r="F15" s="32" t="s">
        <v>18</v>
      </c>
      <c r="G15" s="32" t="s">
        <v>19</v>
      </c>
      <c r="H15" s="32" t="s">
        <v>20</v>
      </c>
      <c r="I15" s="32" t="s">
        <v>296</v>
      </c>
      <c r="J15" s="33">
        <v>300</v>
      </c>
      <c r="K15" s="32" t="s">
        <v>354</v>
      </c>
      <c r="L15" s="23"/>
      <c r="N15" s="3">
        <v>0.5</v>
      </c>
      <c r="O15" s="76">
        <f>N15*56</f>
        <v>28</v>
      </c>
    </row>
    <row r="16" spans="1:15" x14ac:dyDescent="0.25">
      <c r="A16" s="22">
        <v>11</v>
      </c>
      <c r="B16" s="34" t="s">
        <v>349</v>
      </c>
      <c r="C16" s="34" t="s">
        <v>350</v>
      </c>
      <c r="D16" s="34" t="s">
        <v>294</v>
      </c>
      <c r="E16" s="34"/>
      <c r="F16" s="34" t="s">
        <v>18</v>
      </c>
      <c r="G16" s="34" t="s">
        <v>19</v>
      </c>
      <c r="H16" s="34" t="s">
        <v>20</v>
      </c>
      <c r="I16" s="34" t="s">
        <v>296</v>
      </c>
      <c r="J16" s="35">
        <v>300</v>
      </c>
      <c r="K16" s="34" t="s">
        <v>351</v>
      </c>
      <c r="L16" s="23"/>
      <c r="N16" s="3">
        <v>0.6</v>
      </c>
      <c r="O16" s="76">
        <f>N16*56</f>
        <v>33.6</v>
      </c>
    </row>
    <row r="17" spans="1:12" x14ac:dyDescent="0.25">
      <c r="A17" s="23">
        <v>12</v>
      </c>
      <c r="B17" s="34" t="s">
        <v>343</v>
      </c>
      <c r="C17" s="34" t="s">
        <v>344</v>
      </c>
      <c r="D17" s="34" t="s">
        <v>294</v>
      </c>
      <c r="E17" s="34" t="s">
        <v>303</v>
      </c>
      <c r="F17" s="34" t="s">
        <v>18</v>
      </c>
      <c r="G17" s="34" t="s">
        <v>19</v>
      </c>
      <c r="H17" s="34" t="s">
        <v>20</v>
      </c>
      <c r="I17" s="34" t="s">
        <v>296</v>
      </c>
      <c r="J17" s="35">
        <v>300</v>
      </c>
      <c r="K17" s="34" t="s">
        <v>345</v>
      </c>
      <c r="L17" s="23"/>
    </row>
    <row r="18" spans="1:12" x14ac:dyDescent="0.25">
      <c r="A18" s="22">
        <v>13</v>
      </c>
      <c r="B18" s="32" t="s">
        <v>301</v>
      </c>
      <c r="C18" s="32" t="s">
        <v>302</v>
      </c>
      <c r="D18" s="32" t="s">
        <v>294</v>
      </c>
      <c r="E18" s="32" t="s">
        <v>303</v>
      </c>
      <c r="F18" s="32" t="s">
        <v>18</v>
      </c>
      <c r="G18" s="32" t="s">
        <v>19</v>
      </c>
      <c r="H18" s="32" t="s">
        <v>20</v>
      </c>
      <c r="I18" s="32" t="s">
        <v>296</v>
      </c>
      <c r="J18" s="33">
        <v>300</v>
      </c>
      <c r="K18" s="32" t="s">
        <v>304</v>
      </c>
      <c r="L18" s="22"/>
    </row>
    <row r="19" spans="1:12" x14ac:dyDescent="0.25">
      <c r="A19" s="23">
        <v>14</v>
      </c>
      <c r="B19" s="32" t="s">
        <v>308</v>
      </c>
      <c r="C19" s="32" t="s">
        <v>309</v>
      </c>
      <c r="D19" s="32" t="s">
        <v>294</v>
      </c>
      <c r="E19" s="32" t="s">
        <v>303</v>
      </c>
      <c r="F19" s="32" t="s">
        <v>18</v>
      </c>
      <c r="G19" s="32" t="s">
        <v>19</v>
      </c>
      <c r="H19" s="32" t="s">
        <v>20</v>
      </c>
      <c r="I19" s="32" t="s">
        <v>296</v>
      </c>
      <c r="J19" s="33">
        <v>300</v>
      </c>
      <c r="K19" s="32" t="s">
        <v>310</v>
      </c>
      <c r="L19" s="22"/>
    </row>
    <row r="20" spans="1:12" x14ac:dyDescent="0.25">
      <c r="A20" s="22">
        <v>15</v>
      </c>
      <c r="B20" s="32" t="s">
        <v>315</v>
      </c>
      <c r="C20" s="32" t="s">
        <v>316</v>
      </c>
      <c r="D20" s="32" t="s">
        <v>294</v>
      </c>
      <c r="E20" s="32"/>
      <c r="F20" s="32" t="s">
        <v>18</v>
      </c>
      <c r="G20" s="32" t="s">
        <v>19</v>
      </c>
      <c r="H20" s="32" t="s">
        <v>20</v>
      </c>
      <c r="I20" s="32" t="s">
        <v>296</v>
      </c>
      <c r="J20" s="33">
        <v>300</v>
      </c>
      <c r="K20" s="32" t="s">
        <v>317</v>
      </c>
      <c r="L20" s="23"/>
    </row>
    <row r="21" spans="1:12" x14ac:dyDescent="0.25">
      <c r="A21" s="23">
        <v>16</v>
      </c>
      <c r="B21" s="31" t="s">
        <v>765</v>
      </c>
      <c r="C21" s="31" t="s">
        <v>766</v>
      </c>
      <c r="D21" s="31" t="s">
        <v>294</v>
      </c>
      <c r="E21" s="31" t="s">
        <v>303</v>
      </c>
      <c r="F21" s="31" t="s">
        <v>18</v>
      </c>
      <c r="G21" s="31" t="s">
        <v>19</v>
      </c>
      <c r="H21" s="31" t="s">
        <v>20</v>
      </c>
      <c r="I21" s="31" t="s">
        <v>296</v>
      </c>
      <c r="J21" s="86">
        <v>300</v>
      </c>
      <c r="K21" s="31" t="s">
        <v>767</v>
      </c>
      <c r="L21" s="22"/>
    </row>
    <row r="22" spans="1:12" x14ac:dyDescent="0.25">
      <c r="A22" s="22">
        <v>17</v>
      </c>
      <c r="B22" s="34" t="s">
        <v>305</v>
      </c>
      <c r="C22" s="34" t="s">
        <v>306</v>
      </c>
      <c r="D22" s="34" t="s">
        <v>294</v>
      </c>
      <c r="E22" s="34"/>
      <c r="F22" s="34" t="s">
        <v>18</v>
      </c>
      <c r="G22" s="34" t="s">
        <v>19</v>
      </c>
      <c r="H22" s="34" t="s">
        <v>20</v>
      </c>
      <c r="I22" s="34" t="s">
        <v>296</v>
      </c>
      <c r="J22" s="35">
        <v>300</v>
      </c>
      <c r="K22" s="34" t="s">
        <v>307</v>
      </c>
      <c r="L22" s="23"/>
    </row>
    <row r="23" spans="1:12" x14ac:dyDescent="0.25">
      <c r="A23" s="23">
        <v>18</v>
      </c>
      <c r="B23" s="32" t="s">
        <v>346</v>
      </c>
      <c r="C23" s="32" t="s">
        <v>347</v>
      </c>
      <c r="D23" s="32" t="s">
        <v>294</v>
      </c>
      <c r="E23" s="32" t="s">
        <v>330</v>
      </c>
      <c r="F23" s="32" t="s">
        <v>18</v>
      </c>
      <c r="G23" s="32" t="s">
        <v>19</v>
      </c>
      <c r="H23" s="32" t="s">
        <v>20</v>
      </c>
      <c r="I23" s="32" t="s">
        <v>296</v>
      </c>
      <c r="J23" s="33">
        <v>300</v>
      </c>
      <c r="K23" s="32" t="s">
        <v>348</v>
      </c>
      <c r="L23" s="22"/>
    </row>
    <row r="24" spans="1:12" x14ac:dyDescent="0.25">
      <c r="A24" s="22">
        <v>19</v>
      </c>
      <c r="B24" s="34" t="s">
        <v>318</v>
      </c>
      <c r="C24" s="34" t="s">
        <v>319</v>
      </c>
      <c r="D24" s="34" t="s">
        <v>294</v>
      </c>
      <c r="E24" s="34" t="s">
        <v>303</v>
      </c>
      <c r="F24" s="34" t="s">
        <v>18</v>
      </c>
      <c r="G24" s="34" t="s">
        <v>19</v>
      </c>
      <c r="H24" s="34" t="s">
        <v>20</v>
      </c>
      <c r="I24" s="34" t="s">
        <v>296</v>
      </c>
      <c r="J24" s="35">
        <v>300</v>
      </c>
      <c r="K24" s="34" t="s">
        <v>320</v>
      </c>
      <c r="L24" s="23"/>
    </row>
    <row r="25" spans="1:12" x14ac:dyDescent="0.25">
      <c r="A25" s="23">
        <v>20</v>
      </c>
      <c r="B25" s="34" t="s">
        <v>311</v>
      </c>
      <c r="C25" s="34" t="s">
        <v>312</v>
      </c>
      <c r="D25" s="34" t="s">
        <v>294</v>
      </c>
      <c r="E25" s="34" t="s">
        <v>313</v>
      </c>
      <c r="F25" s="34" t="s">
        <v>18</v>
      </c>
      <c r="G25" s="34" t="s">
        <v>19</v>
      </c>
      <c r="H25" s="34" t="s">
        <v>20</v>
      </c>
      <c r="I25" s="34" t="s">
        <v>296</v>
      </c>
      <c r="J25" s="35">
        <v>300</v>
      </c>
      <c r="K25" s="34" t="s">
        <v>314</v>
      </c>
      <c r="L25" s="22"/>
    </row>
    <row r="26" spans="1:12" x14ac:dyDescent="0.25">
      <c r="A26" s="22">
        <v>21</v>
      </c>
      <c r="B26" s="34" t="s">
        <v>337</v>
      </c>
      <c r="C26" s="34" t="s">
        <v>338</v>
      </c>
      <c r="D26" s="34" t="s">
        <v>294</v>
      </c>
      <c r="E26" s="34" t="s">
        <v>323</v>
      </c>
      <c r="F26" s="34" t="s">
        <v>18</v>
      </c>
      <c r="G26" s="34" t="s">
        <v>19</v>
      </c>
      <c r="H26" s="34" t="s">
        <v>20</v>
      </c>
      <c r="I26" s="34" t="s">
        <v>296</v>
      </c>
      <c r="J26" s="35">
        <v>300</v>
      </c>
      <c r="K26" s="34" t="s">
        <v>339</v>
      </c>
      <c r="L26" s="22"/>
    </row>
    <row r="27" spans="1:12" x14ac:dyDescent="0.25">
      <c r="A27" s="23">
        <v>22</v>
      </c>
      <c r="B27" s="32" t="s">
        <v>292</v>
      </c>
      <c r="C27" s="32" t="s">
        <v>293</v>
      </c>
      <c r="D27" s="32" t="s">
        <v>294</v>
      </c>
      <c r="E27" s="32" t="s">
        <v>295</v>
      </c>
      <c r="F27" s="32" t="s">
        <v>18</v>
      </c>
      <c r="G27" s="32" t="s">
        <v>19</v>
      </c>
      <c r="H27" s="32" t="s">
        <v>20</v>
      </c>
      <c r="I27" s="32" t="s">
        <v>296</v>
      </c>
      <c r="J27" s="33">
        <v>300</v>
      </c>
      <c r="K27" s="32" t="s">
        <v>297</v>
      </c>
      <c r="L27" s="22"/>
    </row>
    <row r="28" spans="1:12" x14ac:dyDescent="0.25">
      <c r="A28" s="22">
        <v>23</v>
      </c>
      <c r="B28" s="34" t="s">
        <v>298</v>
      </c>
      <c r="C28" s="34" t="s">
        <v>299</v>
      </c>
      <c r="D28" s="34" t="s">
        <v>294</v>
      </c>
      <c r="E28" s="34" t="s">
        <v>295</v>
      </c>
      <c r="F28" s="34" t="s">
        <v>18</v>
      </c>
      <c r="G28" s="34" t="s">
        <v>19</v>
      </c>
      <c r="H28" s="34" t="s">
        <v>20</v>
      </c>
      <c r="I28" s="34" t="s">
        <v>296</v>
      </c>
      <c r="J28" s="35">
        <v>300</v>
      </c>
      <c r="K28" s="34" t="s">
        <v>300</v>
      </c>
      <c r="L28" s="23"/>
    </row>
    <row r="29" spans="1:12" x14ac:dyDescent="0.25">
      <c r="A29" s="23">
        <v>24</v>
      </c>
      <c r="B29" s="32" t="s">
        <v>376</v>
      </c>
      <c r="C29" s="32" t="s">
        <v>377</v>
      </c>
      <c r="D29" s="32" t="s">
        <v>294</v>
      </c>
      <c r="E29" s="32" t="s">
        <v>330</v>
      </c>
      <c r="F29" s="32" t="s">
        <v>18</v>
      </c>
      <c r="G29" s="32" t="s">
        <v>19</v>
      </c>
      <c r="H29" s="32" t="s">
        <v>20</v>
      </c>
      <c r="I29" s="32" t="s">
        <v>296</v>
      </c>
      <c r="J29" s="33">
        <v>290</v>
      </c>
      <c r="K29" s="32" t="s">
        <v>378</v>
      </c>
      <c r="L29" s="23"/>
    </row>
    <row r="30" spans="1:12" x14ac:dyDescent="0.25">
      <c r="A30" s="22">
        <v>25</v>
      </c>
      <c r="B30" s="34" t="s">
        <v>386</v>
      </c>
      <c r="C30" s="34" t="s">
        <v>387</v>
      </c>
      <c r="D30" s="34" t="s">
        <v>294</v>
      </c>
      <c r="E30" s="34" t="s">
        <v>303</v>
      </c>
      <c r="F30" s="34" t="s">
        <v>18</v>
      </c>
      <c r="G30" s="34" t="s">
        <v>19</v>
      </c>
      <c r="H30" s="34" t="s">
        <v>20</v>
      </c>
      <c r="I30" s="34" t="s">
        <v>296</v>
      </c>
      <c r="J30" s="35">
        <v>290</v>
      </c>
      <c r="K30" s="34" t="s">
        <v>388</v>
      </c>
      <c r="L30" s="23"/>
    </row>
    <row r="31" spans="1:12" x14ac:dyDescent="0.25">
      <c r="A31" s="23">
        <v>26</v>
      </c>
      <c r="B31" s="32" t="s">
        <v>382</v>
      </c>
      <c r="C31" s="32" t="s">
        <v>383</v>
      </c>
      <c r="D31" s="32" t="s">
        <v>294</v>
      </c>
      <c r="E31" s="32" t="s">
        <v>384</v>
      </c>
      <c r="F31" s="32" t="s">
        <v>18</v>
      </c>
      <c r="G31" s="32" t="s">
        <v>19</v>
      </c>
      <c r="H31" s="32" t="s">
        <v>20</v>
      </c>
      <c r="I31" s="32" t="s">
        <v>296</v>
      </c>
      <c r="J31" s="33">
        <v>290</v>
      </c>
      <c r="K31" s="32" t="s">
        <v>385</v>
      </c>
      <c r="L31" s="23"/>
    </row>
    <row r="32" spans="1:12" x14ac:dyDescent="0.25">
      <c r="A32" s="22">
        <v>27</v>
      </c>
      <c r="B32" s="32" t="s">
        <v>395</v>
      </c>
      <c r="C32" s="32" t="s">
        <v>396</v>
      </c>
      <c r="D32" s="32" t="s">
        <v>294</v>
      </c>
      <c r="E32" s="32"/>
      <c r="F32" s="32" t="s">
        <v>18</v>
      </c>
      <c r="G32" s="32" t="s">
        <v>19</v>
      </c>
      <c r="H32" s="32" t="s">
        <v>20</v>
      </c>
      <c r="I32" s="32" t="s">
        <v>296</v>
      </c>
      <c r="J32" s="33">
        <v>290</v>
      </c>
      <c r="K32" s="32" t="s">
        <v>397</v>
      </c>
      <c r="L32" s="23"/>
    </row>
    <row r="33" spans="1:12" x14ac:dyDescent="0.25">
      <c r="A33" s="66">
        <v>28</v>
      </c>
      <c r="B33" s="64" t="s">
        <v>398</v>
      </c>
      <c r="C33" s="64" t="s">
        <v>399</v>
      </c>
      <c r="D33" s="64" t="s">
        <v>294</v>
      </c>
      <c r="E33" s="64"/>
      <c r="F33" s="64" t="s">
        <v>18</v>
      </c>
      <c r="G33" s="64" t="s">
        <v>19</v>
      </c>
      <c r="H33" s="64" t="s">
        <v>20</v>
      </c>
      <c r="I33" s="64" t="s">
        <v>296</v>
      </c>
      <c r="J33" s="65">
        <v>290</v>
      </c>
      <c r="K33" s="64" t="s">
        <v>400</v>
      </c>
      <c r="L33" s="66"/>
    </row>
    <row r="34" spans="1:12" x14ac:dyDescent="0.25">
      <c r="A34" s="22">
        <v>29</v>
      </c>
      <c r="B34" s="34" t="s">
        <v>392</v>
      </c>
      <c r="C34" s="34" t="s">
        <v>393</v>
      </c>
      <c r="D34" s="34" t="s">
        <v>294</v>
      </c>
      <c r="E34" s="34" t="s">
        <v>323</v>
      </c>
      <c r="F34" s="34" t="s">
        <v>18</v>
      </c>
      <c r="G34" s="34" t="s">
        <v>19</v>
      </c>
      <c r="H34" s="34" t="s">
        <v>20</v>
      </c>
      <c r="I34" s="34" t="s">
        <v>296</v>
      </c>
      <c r="J34" s="35">
        <v>290</v>
      </c>
      <c r="K34" s="34" t="s">
        <v>394</v>
      </c>
      <c r="L34" s="23"/>
    </row>
    <row r="35" spans="1:12" x14ac:dyDescent="0.25">
      <c r="A35" s="23">
        <v>30</v>
      </c>
      <c r="B35" s="34" t="s">
        <v>379</v>
      </c>
      <c r="C35" s="34" t="s">
        <v>380</v>
      </c>
      <c r="D35" s="34" t="s">
        <v>294</v>
      </c>
      <c r="E35" s="34" t="s">
        <v>303</v>
      </c>
      <c r="F35" s="34" t="s">
        <v>18</v>
      </c>
      <c r="G35" s="34" t="s">
        <v>19</v>
      </c>
      <c r="H35" s="34" t="s">
        <v>20</v>
      </c>
      <c r="I35" s="34" t="s">
        <v>296</v>
      </c>
      <c r="J35" s="35">
        <v>290</v>
      </c>
      <c r="K35" s="34" t="s">
        <v>381</v>
      </c>
      <c r="L35" s="23"/>
    </row>
    <row r="36" spans="1:12" x14ac:dyDescent="0.25">
      <c r="A36" s="22">
        <v>31</v>
      </c>
      <c r="B36" s="32" t="s">
        <v>389</v>
      </c>
      <c r="C36" s="32" t="s">
        <v>390</v>
      </c>
      <c r="D36" s="32" t="s">
        <v>294</v>
      </c>
      <c r="E36" s="32" t="s">
        <v>313</v>
      </c>
      <c r="F36" s="32" t="s">
        <v>18</v>
      </c>
      <c r="G36" s="32" t="s">
        <v>19</v>
      </c>
      <c r="H36" s="32" t="s">
        <v>20</v>
      </c>
      <c r="I36" s="32" t="s">
        <v>296</v>
      </c>
      <c r="J36" s="33">
        <v>290</v>
      </c>
      <c r="K36" s="32" t="s">
        <v>391</v>
      </c>
      <c r="L36" s="23"/>
    </row>
    <row r="37" spans="1:12" x14ac:dyDescent="0.25">
      <c r="A37" s="23">
        <v>32</v>
      </c>
      <c r="B37" s="32" t="s">
        <v>370</v>
      </c>
      <c r="C37" s="32" t="s">
        <v>371</v>
      </c>
      <c r="D37" s="32" t="s">
        <v>294</v>
      </c>
      <c r="E37" s="32"/>
      <c r="F37" s="32" t="s">
        <v>18</v>
      </c>
      <c r="G37" s="32" t="s">
        <v>19</v>
      </c>
      <c r="H37" s="32" t="s">
        <v>20</v>
      </c>
      <c r="I37" s="32" t="s">
        <v>296</v>
      </c>
      <c r="J37" s="33">
        <v>290</v>
      </c>
      <c r="K37" s="32" t="s">
        <v>372</v>
      </c>
      <c r="L37" s="23"/>
    </row>
    <row r="38" spans="1:12" x14ac:dyDescent="0.25">
      <c r="A38" s="22">
        <v>33</v>
      </c>
      <c r="B38" s="74" t="s">
        <v>373</v>
      </c>
      <c r="C38" s="74" t="s">
        <v>374</v>
      </c>
      <c r="D38" s="74" t="s">
        <v>294</v>
      </c>
      <c r="E38" s="74" t="s">
        <v>303</v>
      </c>
      <c r="F38" s="74" t="s">
        <v>18</v>
      </c>
      <c r="G38" s="74" t="s">
        <v>19</v>
      </c>
      <c r="H38" s="74" t="s">
        <v>20</v>
      </c>
      <c r="I38" s="74" t="s">
        <v>296</v>
      </c>
      <c r="J38" s="75">
        <v>290</v>
      </c>
      <c r="K38" s="74" t="s">
        <v>375</v>
      </c>
      <c r="L38" s="23"/>
    </row>
    <row r="39" spans="1:12" x14ac:dyDescent="0.25">
      <c r="A39" s="66">
        <v>34</v>
      </c>
      <c r="B39" s="67" t="s">
        <v>364</v>
      </c>
      <c r="C39" s="67" t="s">
        <v>365</v>
      </c>
      <c r="D39" s="67" t="s">
        <v>294</v>
      </c>
      <c r="E39" s="67"/>
      <c r="F39" s="67" t="s">
        <v>18</v>
      </c>
      <c r="G39" s="67" t="s">
        <v>19</v>
      </c>
      <c r="H39" s="67" t="s">
        <v>20</v>
      </c>
      <c r="I39" s="67" t="s">
        <v>296</v>
      </c>
      <c r="J39" s="68">
        <v>290</v>
      </c>
      <c r="K39" s="67" t="s">
        <v>366</v>
      </c>
      <c r="L39" s="66"/>
    </row>
    <row r="40" spans="1:12" x14ac:dyDescent="0.25">
      <c r="A40" s="22">
        <v>35</v>
      </c>
      <c r="B40" s="34" t="s">
        <v>361</v>
      </c>
      <c r="C40" s="34" t="s">
        <v>362</v>
      </c>
      <c r="D40" s="34" t="s">
        <v>294</v>
      </c>
      <c r="E40" s="34" t="s">
        <v>303</v>
      </c>
      <c r="F40" s="34" t="s">
        <v>18</v>
      </c>
      <c r="G40" s="34" t="s">
        <v>19</v>
      </c>
      <c r="H40" s="34" t="s">
        <v>20</v>
      </c>
      <c r="I40" s="34" t="s">
        <v>296</v>
      </c>
      <c r="J40" s="35">
        <v>290</v>
      </c>
      <c r="K40" s="34" t="s">
        <v>363</v>
      </c>
      <c r="L40" s="23"/>
    </row>
    <row r="41" spans="1:12" x14ac:dyDescent="0.25">
      <c r="A41" s="23">
        <v>36</v>
      </c>
      <c r="B41" s="34" t="s">
        <v>367</v>
      </c>
      <c r="C41" s="34" t="s">
        <v>368</v>
      </c>
      <c r="D41" s="34" t="s">
        <v>294</v>
      </c>
      <c r="E41" s="34" t="s">
        <v>323</v>
      </c>
      <c r="F41" s="34" t="s">
        <v>18</v>
      </c>
      <c r="G41" s="34" t="s">
        <v>19</v>
      </c>
      <c r="H41" s="34" t="s">
        <v>20</v>
      </c>
      <c r="I41" s="34" t="s">
        <v>296</v>
      </c>
      <c r="J41" s="35">
        <v>290</v>
      </c>
      <c r="K41" s="34" t="s">
        <v>369</v>
      </c>
      <c r="L41" s="23"/>
    </row>
    <row r="42" spans="1:12" x14ac:dyDescent="0.25">
      <c r="A42" s="22">
        <v>37</v>
      </c>
      <c r="B42" s="34" t="s">
        <v>355</v>
      </c>
      <c r="C42" s="34" t="s">
        <v>356</v>
      </c>
      <c r="D42" s="34" t="s">
        <v>294</v>
      </c>
      <c r="E42" s="34" t="s">
        <v>303</v>
      </c>
      <c r="F42" s="34" t="s">
        <v>18</v>
      </c>
      <c r="G42" s="34" t="s">
        <v>19</v>
      </c>
      <c r="H42" s="34" t="s">
        <v>20</v>
      </c>
      <c r="I42" s="34" t="s">
        <v>296</v>
      </c>
      <c r="J42" s="35">
        <v>290</v>
      </c>
      <c r="K42" s="34" t="s">
        <v>357</v>
      </c>
      <c r="L42" s="23"/>
    </row>
    <row r="43" spans="1:12" x14ac:dyDescent="0.25">
      <c r="A43" s="23">
        <v>38</v>
      </c>
      <c r="B43" s="32" t="s">
        <v>358</v>
      </c>
      <c r="C43" s="32" t="s">
        <v>359</v>
      </c>
      <c r="D43" s="32" t="s">
        <v>294</v>
      </c>
      <c r="E43" s="32" t="s">
        <v>295</v>
      </c>
      <c r="F43" s="32" t="s">
        <v>18</v>
      </c>
      <c r="G43" s="32" t="s">
        <v>19</v>
      </c>
      <c r="H43" s="32" t="s">
        <v>20</v>
      </c>
      <c r="I43" s="32" t="s">
        <v>296</v>
      </c>
      <c r="J43" s="33">
        <v>290</v>
      </c>
      <c r="K43" s="32" t="s">
        <v>360</v>
      </c>
      <c r="L43" s="23"/>
    </row>
    <row r="44" spans="1:12" x14ac:dyDescent="0.25">
      <c r="A44" s="22">
        <v>39</v>
      </c>
      <c r="B44" s="34" t="s">
        <v>404</v>
      </c>
      <c r="C44" s="34" t="s">
        <v>405</v>
      </c>
      <c r="D44" s="34" t="s">
        <v>294</v>
      </c>
      <c r="E44" s="34" t="s">
        <v>313</v>
      </c>
      <c r="F44" s="34" t="s">
        <v>18</v>
      </c>
      <c r="G44" s="34" t="s">
        <v>19</v>
      </c>
      <c r="H44" s="34" t="s">
        <v>20</v>
      </c>
      <c r="I44" s="34" t="s">
        <v>296</v>
      </c>
      <c r="J44" s="35">
        <v>280</v>
      </c>
      <c r="K44" s="34" t="s">
        <v>406</v>
      </c>
      <c r="L44" s="23"/>
    </row>
    <row r="45" spans="1:12" x14ac:dyDescent="0.25">
      <c r="A45" s="23">
        <v>40</v>
      </c>
      <c r="B45" s="34" t="s">
        <v>410</v>
      </c>
      <c r="C45" s="34" t="s">
        <v>411</v>
      </c>
      <c r="D45" s="34" t="s">
        <v>294</v>
      </c>
      <c r="E45" s="34" t="s">
        <v>323</v>
      </c>
      <c r="F45" s="34" t="s">
        <v>18</v>
      </c>
      <c r="G45" s="34" t="s">
        <v>19</v>
      </c>
      <c r="H45" s="34" t="s">
        <v>20</v>
      </c>
      <c r="I45" s="34" t="s">
        <v>296</v>
      </c>
      <c r="J45" s="35">
        <v>280</v>
      </c>
      <c r="K45" s="34" t="s">
        <v>412</v>
      </c>
      <c r="L45" s="23"/>
    </row>
    <row r="46" spans="1:12" x14ac:dyDescent="0.25">
      <c r="A46" s="22">
        <v>41</v>
      </c>
      <c r="B46" s="32" t="s">
        <v>407</v>
      </c>
      <c r="C46" s="32" t="s">
        <v>408</v>
      </c>
      <c r="D46" s="32" t="s">
        <v>294</v>
      </c>
      <c r="E46" s="32" t="s">
        <v>330</v>
      </c>
      <c r="F46" s="32" t="s">
        <v>18</v>
      </c>
      <c r="G46" s="32" t="s">
        <v>19</v>
      </c>
      <c r="H46" s="32" t="s">
        <v>20</v>
      </c>
      <c r="I46" s="32" t="s">
        <v>296</v>
      </c>
      <c r="J46" s="33">
        <v>280</v>
      </c>
      <c r="K46" s="32" t="s">
        <v>409</v>
      </c>
      <c r="L46" s="22"/>
    </row>
    <row r="47" spans="1:12" x14ac:dyDescent="0.25">
      <c r="A47" s="23">
        <v>42</v>
      </c>
      <c r="B47" s="32" t="s">
        <v>401</v>
      </c>
      <c r="C47" s="32" t="s">
        <v>402</v>
      </c>
      <c r="D47" s="32" t="s">
        <v>294</v>
      </c>
      <c r="E47" s="32" t="s">
        <v>384</v>
      </c>
      <c r="F47" s="32" t="s">
        <v>18</v>
      </c>
      <c r="G47" s="32" t="s">
        <v>19</v>
      </c>
      <c r="H47" s="32" t="s">
        <v>20</v>
      </c>
      <c r="I47" s="32" t="s">
        <v>296</v>
      </c>
      <c r="J47" s="33">
        <v>280</v>
      </c>
      <c r="K47" s="32" t="s">
        <v>403</v>
      </c>
      <c r="L47" s="22"/>
    </row>
    <row r="48" spans="1:12" x14ac:dyDescent="0.25">
      <c r="A48" s="22">
        <v>43</v>
      </c>
      <c r="B48" s="34" t="s">
        <v>416</v>
      </c>
      <c r="C48" s="34" t="s">
        <v>417</v>
      </c>
      <c r="D48" s="34" t="s">
        <v>294</v>
      </c>
      <c r="E48" s="34" t="s">
        <v>303</v>
      </c>
      <c r="F48" s="34" t="s">
        <v>18</v>
      </c>
      <c r="G48" s="34" t="s">
        <v>19</v>
      </c>
      <c r="H48" s="34" t="s">
        <v>20</v>
      </c>
      <c r="I48" s="34" t="s">
        <v>296</v>
      </c>
      <c r="J48" s="35">
        <v>280</v>
      </c>
      <c r="K48" s="34" t="s">
        <v>418</v>
      </c>
      <c r="L48" s="23"/>
    </row>
    <row r="49" spans="1:12" x14ac:dyDescent="0.25">
      <c r="A49" s="23">
        <v>44</v>
      </c>
      <c r="B49" s="32" t="s">
        <v>413</v>
      </c>
      <c r="C49" s="32" t="s">
        <v>414</v>
      </c>
      <c r="D49" s="32" t="s">
        <v>294</v>
      </c>
      <c r="E49" s="32"/>
      <c r="F49" s="32" t="s">
        <v>18</v>
      </c>
      <c r="G49" s="32" t="s">
        <v>19</v>
      </c>
      <c r="H49" s="32" t="s">
        <v>20</v>
      </c>
      <c r="I49" s="32" t="s">
        <v>296</v>
      </c>
      <c r="J49" s="33">
        <v>280</v>
      </c>
      <c r="K49" s="32" t="s">
        <v>415</v>
      </c>
      <c r="L49" s="22"/>
    </row>
    <row r="50" spans="1:12" x14ac:dyDescent="0.25">
      <c r="A50" s="22">
        <v>45</v>
      </c>
      <c r="B50" s="31" t="s">
        <v>777</v>
      </c>
      <c r="C50" s="31" t="s">
        <v>778</v>
      </c>
      <c r="D50" s="31" t="s">
        <v>294</v>
      </c>
      <c r="E50" s="31"/>
      <c r="F50" s="31" t="s">
        <v>18</v>
      </c>
      <c r="G50" s="31" t="s">
        <v>19</v>
      </c>
      <c r="H50" s="31" t="s">
        <v>20</v>
      </c>
      <c r="I50" s="31" t="s">
        <v>296</v>
      </c>
      <c r="J50" s="86">
        <v>270</v>
      </c>
      <c r="K50" s="31" t="s">
        <v>779</v>
      </c>
      <c r="L50" s="23"/>
    </row>
    <row r="51" spans="1:12" x14ac:dyDescent="0.25">
      <c r="A51" s="23">
        <v>46</v>
      </c>
      <c r="B51" s="32" t="s">
        <v>419</v>
      </c>
      <c r="C51" s="32" t="s">
        <v>420</v>
      </c>
      <c r="D51" s="32" t="s">
        <v>294</v>
      </c>
      <c r="E51" s="32" t="s">
        <v>330</v>
      </c>
      <c r="F51" s="32" t="s">
        <v>18</v>
      </c>
      <c r="G51" s="32" t="s">
        <v>19</v>
      </c>
      <c r="H51" s="32" t="s">
        <v>20</v>
      </c>
      <c r="I51" s="32" t="s">
        <v>296</v>
      </c>
      <c r="J51" s="33">
        <v>270</v>
      </c>
      <c r="K51" s="32" t="s">
        <v>421</v>
      </c>
      <c r="L51" s="22"/>
    </row>
    <row r="52" spans="1:12" x14ac:dyDescent="0.25">
      <c r="A52" s="22">
        <v>47</v>
      </c>
      <c r="B52" s="34" t="s">
        <v>422</v>
      </c>
      <c r="C52" s="34" t="s">
        <v>423</v>
      </c>
      <c r="D52" s="34" t="s">
        <v>294</v>
      </c>
      <c r="E52" s="34" t="s">
        <v>384</v>
      </c>
      <c r="F52" s="34" t="s">
        <v>18</v>
      </c>
      <c r="G52" s="34" t="s">
        <v>19</v>
      </c>
      <c r="H52" s="34" t="s">
        <v>20</v>
      </c>
      <c r="I52" s="34" t="s">
        <v>296</v>
      </c>
      <c r="J52" s="35">
        <v>260</v>
      </c>
      <c r="K52" s="34" t="s">
        <v>424</v>
      </c>
      <c r="L52" s="23"/>
    </row>
    <row r="53" spans="1:12" x14ac:dyDescent="0.25">
      <c r="A53" s="23">
        <v>48</v>
      </c>
      <c r="B53" s="32" t="s">
        <v>425</v>
      </c>
      <c r="C53" s="32" t="s">
        <v>426</v>
      </c>
      <c r="D53" s="32" t="s">
        <v>294</v>
      </c>
      <c r="E53" s="32" t="s">
        <v>303</v>
      </c>
      <c r="F53" s="32" t="s">
        <v>18</v>
      </c>
      <c r="G53" s="32" t="s">
        <v>19</v>
      </c>
      <c r="H53" s="32" t="s">
        <v>20</v>
      </c>
      <c r="I53" s="32" t="s">
        <v>296</v>
      </c>
      <c r="J53" s="33">
        <v>260</v>
      </c>
      <c r="K53" s="32" t="s">
        <v>427</v>
      </c>
      <c r="L53" s="22"/>
    </row>
    <row r="54" spans="1:12" x14ac:dyDescent="0.25">
      <c r="A54" s="22">
        <v>49</v>
      </c>
      <c r="B54" s="32" t="s">
        <v>431</v>
      </c>
      <c r="C54" s="32" t="s">
        <v>432</v>
      </c>
      <c r="D54" s="32" t="s">
        <v>294</v>
      </c>
      <c r="E54" s="32" t="s">
        <v>323</v>
      </c>
      <c r="F54" s="32" t="s">
        <v>18</v>
      </c>
      <c r="G54" s="32" t="s">
        <v>19</v>
      </c>
      <c r="H54" s="32" t="s">
        <v>20</v>
      </c>
      <c r="I54" s="32" t="s">
        <v>296</v>
      </c>
      <c r="J54" s="33">
        <v>250</v>
      </c>
      <c r="K54" s="32" t="s">
        <v>433</v>
      </c>
      <c r="L54" s="22"/>
    </row>
    <row r="55" spans="1:12" x14ac:dyDescent="0.25">
      <c r="A55" s="23">
        <v>50</v>
      </c>
      <c r="B55" s="34" t="s">
        <v>428</v>
      </c>
      <c r="C55" s="34" t="s">
        <v>429</v>
      </c>
      <c r="D55" s="34" t="s">
        <v>294</v>
      </c>
      <c r="E55" s="34" t="s">
        <v>323</v>
      </c>
      <c r="F55" s="34" t="s">
        <v>18</v>
      </c>
      <c r="G55" s="34" t="s">
        <v>19</v>
      </c>
      <c r="H55" s="34" t="s">
        <v>20</v>
      </c>
      <c r="I55" s="34" t="s">
        <v>296</v>
      </c>
      <c r="J55" s="35">
        <v>250</v>
      </c>
      <c r="K55" s="34" t="s">
        <v>430</v>
      </c>
      <c r="L55" s="23"/>
    </row>
    <row r="56" spans="1:12" x14ac:dyDescent="0.25">
      <c r="A56" s="22">
        <v>51</v>
      </c>
      <c r="B56" s="32" t="s">
        <v>437</v>
      </c>
      <c r="C56" s="32" t="s">
        <v>438</v>
      </c>
      <c r="D56" s="32" t="s">
        <v>294</v>
      </c>
      <c r="E56" s="32"/>
      <c r="F56" s="32" t="s">
        <v>18</v>
      </c>
      <c r="G56" s="32" t="s">
        <v>19</v>
      </c>
      <c r="H56" s="32" t="s">
        <v>20</v>
      </c>
      <c r="I56" s="32" t="s">
        <v>296</v>
      </c>
      <c r="J56" s="33">
        <v>230</v>
      </c>
      <c r="K56" s="32" t="s">
        <v>439</v>
      </c>
      <c r="L56" s="22"/>
    </row>
    <row r="57" spans="1:12" x14ac:dyDescent="0.25">
      <c r="A57" s="23">
        <v>52</v>
      </c>
      <c r="B57" s="34" t="s">
        <v>434</v>
      </c>
      <c r="C57" s="34" t="s">
        <v>435</v>
      </c>
      <c r="D57" s="34" t="s">
        <v>294</v>
      </c>
      <c r="E57" s="34" t="s">
        <v>384</v>
      </c>
      <c r="F57" s="34" t="s">
        <v>18</v>
      </c>
      <c r="G57" s="34" t="s">
        <v>19</v>
      </c>
      <c r="H57" s="34" t="s">
        <v>20</v>
      </c>
      <c r="I57" s="34" t="s">
        <v>296</v>
      </c>
      <c r="J57" s="35">
        <v>230</v>
      </c>
      <c r="K57" s="34" t="s">
        <v>436</v>
      </c>
      <c r="L57" s="23"/>
    </row>
    <row r="58" spans="1:12" x14ac:dyDescent="0.25">
      <c r="A58" s="22">
        <v>53</v>
      </c>
      <c r="B58" s="34" t="s">
        <v>440</v>
      </c>
      <c r="C58" s="34" t="s">
        <v>441</v>
      </c>
      <c r="D58" s="34" t="s">
        <v>294</v>
      </c>
      <c r="E58" s="34" t="s">
        <v>303</v>
      </c>
      <c r="F58" s="34" t="s">
        <v>18</v>
      </c>
      <c r="G58" s="34" t="s">
        <v>19</v>
      </c>
      <c r="H58" s="34" t="s">
        <v>20</v>
      </c>
      <c r="I58" s="34" t="s">
        <v>296</v>
      </c>
      <c r="J58" s="35">
        <v>230</v>
      </c>
      <c r="K58" s="34" t="s">
        <v>442</v>
      </c>
      <c r="L58" s="22"/>
    </row>
    <row r="59" spans="1:12" x14ac:dyDescent="0.25">
      <c r="A59" s="23">
        <v>54</v>
      </c>
      <c r="B59" s="84" t="s">
        <v>780</v>
      </c>
      <c r="C59" s="84" t="s">
        <v>781</v>
      </c>
      <c r="D59" s="84" t="s">
        <v>294</v>
      </c>
      <c r="E59" s="84" t="s">
        <v>303</v>
      </c>
      <c r="F59" s="84" t="s">
        <v>18</v>
      </c>
      <c r="G59" s="84" t="s">
        <v>19</v>
      </c>
      <c r="H59" s="84" t="s">
        <v>20</v>
      </c>
      <c r="I59" s="84" t="s">
        <v>296</v>
      </c>
      <c r="J59" s="85">
        <v>220</v>
      </c>
      <c r="K59" s="84" t="s">
        <v>782</v>
      </c>
      <c r="L59" s="23"/>
    </row>
    <row r="60" spans="1:12" x14ac:dyDescent="0.25">
      <c r="A60" s="22">
        <v>55</v>
      </c>
      <c r="B60" s="32" t="s">
        <v>443</v>
      </c>
      <c r="C60" s="32" t="s">
        <v>444</v>
      </c>
      <c r="D60" s="32" t="s">
        <v>294</v>
      </c>
      <c r="E60" s="32" t="s">
        <v>323</v>
      </c>
      <c r="F60" s="32" t="s">
        <v>18</v>
      </c>
      <c r="G60" s="32" t="s">
        <v>19</v>
      </c>
      <c r="H60" s="32" t="s">
        <v>20</v>
      </c>
      <c r="I60" s="32" t="s">
        <v>296</v>
      </c>
      <c r="J60" s="33">
        <v>220</v>
      </c>
      <c r="K60" s="32" t="s">
        <v>445</v>
      </c>
      <c r="L60" s="22"/>
    </row>
    <row r="61" spans="1:12" x14ac:dyDescent="0.25">
      <c r="A61" s="23">
        <v>56</v>
      </c>
      <c r="B61" s="34" t="s">
        <v>446</v>
      </c>
      <c r="C61" s="34" t="s">
        <v>447</v>
      </c>
      <c r="D61" s="34" t="s">
        <v>294</v>
      </c>
      <c r="E61" s="34" t="s">
        <v>323</v>
      </c>
      <c r="F61" s="34" t="s">
        <v>18</v>
      </c>
      <c r="G61" s="34" t="s">
        <v>19</v>
      </c>
      <c r="H61" s="34" t="s">
        <v>20</v>
      </c>
      <c r="I61" s="34" t="s">
        <v>296</v>
      </c>
      <c r="J61" s="35">
        <v>210</v>
      </c>
      <c r="K61" s="34" t="s">
        <v>448</v>
      </c>
      <c r="L61" s="23"/>
    </row>
    <row r="62" spans="1:12" x14ac:dyDescent="0.25">
      <c r="A62" s="22"/>
      <c r="B62" s="22"/>
      <c r="C62" s="22"/>
      <c r="D62" s="22"/>
      <c r="E62" s="22"/>
      <c r="F62" s="22"/>
      <c r="G62" s="22"/>
      <c r="H62" s="22"/>
      <c r="I62" s="22"/>
      <c r="J62" s="28"/>
      <c r="K62" s="22"/>
      <c r="L62" s="22"/>
    </row>
    <row r="63" spans="1:12" x14ac:dyDescent="0.25">
      <c r="A63" s="23"/>
      <c r="B63" s="22"/>
      <c r="C63" s="22"/>
      <c r="D63" s="22"/>
      <c r="E63" s="22"/>
      <c r="F63" s="22"/>
      <c r="G63" s="22"/>
      <c r="H63" s="22"/>
      <c r="I63" s="22"/>
      <c r="J63" s="28"/>
      <c r="K63" s="22"/>
      <c r="L63" s="22"/>
    </row>
    <row r="66" spans="3:4" x14ac:dyDescent="0.25">
      <c r="C66" s="24"/>
      <c r="D66" s="25"/>
    </row>
    <row r="67" spans="3:4" x14ac:dyDescent="0.25">
      <c r="C67" s="24"/>
      <c r="D67" s="25"/>
    </row>
  </sheetData>
  <sheetProtection formatCells="0" formatColumns="0" formatRows="0" insertColumns="0" insertRows="0" insertHyperlinks="0" deleteColumns="0" deleteRows="0" sort="0" autoFilter="0" pivotTables="0"/>
  <sortState ref="B6:K61">
    <sortCondition descending="1" ref="J6:J61"/>
    <sortCondition ref="K6:K61"/>
  </sortState>
  <mergeCells count="2">
    <mergeCell ref="A2:L2"/>
    <mergeCell ref="A3:L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834C7-57A8-4963-8DDB-5A77C349BBC5}">
  <dimension ref="A1:O71"/>
  <sheetViews>
    <sheetView topLeftCell="A43" workbookViewId="0">
      <selection activeCell="A37" sqref="A37:L37"/>
    </sheetView>
  </sheetViews>
  <sheetFormatPr defaultRowHeight="15" x14ac:dyDescent="0.25"/>
  <cols>
    <col min="1" max="1" width="5.42578125" customWidth="1"/>
    <col min="3" max="3" width="26.28515625" customWidth="1"/>
    <col min="5" max="5" width="6.7109375" customWidth="1"/>
    <col min="6" max="6" width="17.28515625" customWidth="1"/>
    <col min="9" max="9" width="12.85546875" customWidth="1"/>
    <col min="10" max="10" width="6.85546875" style="29" customWidth="1"/>
    <col min="12" max="12" width="9.5703125" customWidth="1"/>
  </cols>
  <sheetData>
    <row r="1" spans="1:15" ht="15.75" x14ac:dyDescent="0.25">
      <c r="A1" s="4" t="s">
        <v>12</v>
      </c>
      <c r="B1" s="4"/>
      <c r="C1" s="5"/>
      <c r="D1" s="6"/>
      <c r="E1" s="6"/>
      <c r="F1" s="6"/>
      <c r="G1" s="6"/>
    </row>
    <row r="2" spans="1:15" ht="18.75" x14ac:dyDescent="0.3">
      <c r="A2" s="87" t="s">
        <v>13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5" x14ac:dyDescent="0.25">
      <c r="A3" s="89" t="s">
        <v>791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5" spans="1:15" x14ac:dyDescent="0.25">
      <c r="A5" s="21" t="s">
        <v>0</v>
      </c>
      <c r="B5" s="21" t="s">
        <v>1</v>
      </c>
      <c r="C5" s="21" t="s">
        <v>2</v>
      </c>
      <c r="D5" s="21" t="s">
        <v>3</v>
      </c>
      <c r="E5" s="21" t="s">
        <v>4</v>
      </c>
      <c r="F5" s="21" t="s">
        <v>5</v>
      </c>
      <c r="G5" s="21" t="s">
        <v>6</v>
      </c>
      <c r="H5" s="21" t="s">
        <v>7</v>
      </c>
      <c r="I5" s="21" t="s">
        <v>8</v>
      </c>
      <c r="J5" s="27" t="s">
        <v>9</v>
      </c>
      <c r="K5" s="21" t="s">
        <v>10</v>
      </c>
      <c r="L5" s="21" t="s">
        <v>11</v>
      </c>
      <c r="N5" s="70" t="s">
        <v>784</v>
      </c>
      <c r="O5" s="70" t="s">
        <v>785</v>
      </c>
    </row>
    <row r="6" spans="1:15" x14ac:dyDescent="0.25">
      <c r="A6" s="36">
        <v>1</v>
      </c>
      <c r="B6" s="32" t="s">
        <v>497</v>
      </c>
      <c r="C6" s="32" t="s">
        <v>498</v>
      </c>
      <c r="D6" s="32" t="s">
        <v>451</v>
      </c>
      <c r="E6" s="32" t="s">
        <v>483</v>
      </c>
      <c r="F6" s="32" t="s">
        <v>18</v>
      </c>
      <c r="G6" s="32" t="s">
        <v>19</v>
      </c>
      <c r="H6" s="32" t="s">
        <v>20</v>
      </c>
      <c r="I6" s="32" t="s">
        <v>452</v>
      </c>
      <c r="J6" s="33">
        <v>300</v>
      </c>
      <c r="K6" s="32" t="s">
        <v>499</v>
      </c>
      <c r="L6" s="38">
        <v>1</v>
      </c>
      <c r="N6">
        <v>300</v>
      </c>
      <c r="O6">
        <v>20</v>
      </c>
    </row>
    <row r="7" spans="1:15" x14ac:dyDescent="0.25">
      <c r="A7" s="37">
        <v>2</v>
      </c>
      <c r="B7" s="32" t="s">
        <v>509</v>
      </c>
      <c r="C7" s="32" t="s">
        <v>510</v>
      </c>
      <c r="D7" s="32" t="s">
        <v>451</v>
      </c>
      <c r="E7" s="32"/>
      <c r="F7" s="32" t="s">
        <v>18</v>
      </c>
      <c r="G7" s="32" t="s">
        <v>19</v>
      </c>
      <c r="H7" s="32" t="s">
        <v>20</v>
      </c>
      <c r="I7" s="32" t="s">
        <v>452</v>
      </c>
      <c r="J7" s="33">
        <v>300</v>
      </c>
      <c r="K7" s="32" t="s">
        <v>511</v>
      </c>
      <c r="L7" s="39">
        <v>2</v>
      </c>
      <c r="N7">
        <v>290</v>
      </c>
      <c r="O7">
        <v>12</v>
      </c>
    </row>
    <row r="8" spans="1:15" x14ac:dyDescent="0.25">
      <c r="A8" s="36">
        <v>3</v>
      </c>
      <c r="B8" s="32" t="s">
        <v>491</v>
      </c>
      <c r="C8" s="32" t="s">
        <v>492</v>
      </c>
      <c r="D8" s="32" t="s">
        <v>451</v>
      </c>
      <c r="E8" s="32" t="s">
        <v>483</v>
      </c>
      <c r="F8" s="32" t="s">
        <v>18</v>
      </c>
      <c r="G8" s="32" t="s">
        <v>19</v>
      </c>
      <c r="H8" s="32" t="s">
        <v>20</v>
      </c>
      <c r="I8" s="32" t="s">
        <v>452</v>
      </c>
      <c r="J8" s="33">
        <v>300</v>
      </c>
      <c r="K8" s="32" t="s">
        <v>493</v>
      </c>
      <c r="L8" s="38"/>
      <c r="N8">
        <v>280</v>
      </c>
      <c r="O8">
        <v>10</v>
      </c>
    </row>
    <row r="9" spans="1:15" x14ac:dyDescent="0.25">
      <c r="A9" s="37">
        <v>4</v>
      </c>
      <c r="B9" s="34" t="s">
        <v>481</v>
      </c>
      <c r="C9" s="34" t="s">
        <v>482</v>
      </c>
      <c r="D9" s="34" t="s">
        <v>451</v>
      </c>
      <c r="E9" s="34" t="s">
        <v>483</v>
      </c>
      <c r="F9" s="34" t="s">
        <v>18</v>
      </c>
      <c r="G9" s="34" t="s">
        <v>19</v>
      </c>
      <c r="H9" s="34" t="s">
        <v>20</v>
      </c>
      <c r="I9" s="34" t="s">
        <v>452</v>
      </c>
      <c r="J9" s="35">
        <v>300</v>
      </c>
      <c r="K9" s="34" t="s">
        <v>484</v>
      </c>
      <c r="L9" s="39"/>
      <c r="N9" s="71"/>
      <c r="O9">
        <f>SUM(O6:O8)</f>
        <v>42</v>
      </c>
    </row>
    <row r="10" spans="1:15" x14ac:dyDescent="0.25">
      <c r="A10" s="36">
        <v>5</v>
      </c>
      <c r="B10" s="32" t="s">
        <v>485</v>
      </c>
      <c r="C10" s="32" t="s">
        <v>486</v>
      </c>
      <c r="D10" s="32" t="s">
        <v>451</v>
      </c>
      <c r="E10" s="32" t="s">
        <v>463</v>
      </c>
      <c r="F10" s="32" t="s">
        <v>18</v>
      </c>
      <c r="G10" s="32" t="s">
        <v>19</v>
      </c>
      <c r="H10" s="32" t="s">
        <v>20</v>
      </c>
      <c r="I10" s="32" t="s">
        <v>452</v>
      </c>
      <c r="J10" s="33">
        <v>300</v>
      </c>
      <c r="K10" s="32" t="s">
        <v>487</v>
      </c>
      <c r="L10" s="39"/>
      <c r="N10" s="3"/>
      <c r="O10" s="15"/>
    </row>
    <row r="11" spans="1:15" x14ac:dyDescent="0.25">
      <c r="A11" s="37">
        <v>6</v>
      </c>
      <c r="B11" s="34" t="s">
        <v>475</v>
      </c>
      <c r="C11" s="34" t="s">
        <v>476</v>
      </c>
      <c r="D11" s="34" t="s">
        <v>451</v>
      </c>
      <c r="E11" s="34"/>
      <c r="F11" s="34" t="s">
        <v>18</v>
      </c>
      <c r="G11" s="34" t="s">
        <v>19</v>
      </c>
      <c r="H11" s="34" t="s">
        <v>20</v>
      </c>
      <c r="I11" s="34" t="s">
        <v>452</v>
      </c>
      <c r="J11" s="35">
        <v>300</v>
      </c>
      <c r="K11" s="34" t="s">
        <v>477</v>
      </c>
      <c r="L11" s="38"/>
      <c r="N11" s="3"/>
      <c r="O11" s="15"/>
    </row>
    <row r="12" spans="1:15" x14ac:dyDescent="0.25">
      <c r="A12" s="36">
        <v>7</v>
      </c>
      <c r="B12" s="32" t="s">
        <v>478</v>
      </c>
      <c r="C12" s="32" t="s">
        <v>479</v>
      </c>
      <c r="D12" s="32" t="s">
        <v>451</v>
      </c>
      <c r="E12" s="32" t="s">
        <v>459</v>
      </c>
      <c r="F12" s="32" t="s">
        <v>18</v>
      </c>
      <c r="G12" s="32" t="s">
        <v>19</v>
      </c>
      <c r="H12" s="32" t="s">
        <v>20</v>
      </c>
      <c r="I12" s="32" t="s">
        <v>452</v>
      </c>
      <c r="J12" s="33">
        <v>300</v>
      </c>
      <c r="K12" s="32" t="s">
        <v>480</v>
      </c>
      <c r="L12" s="38"/>
    </row>
    <row r="13" spans="1:15" x14ac:dyDescent="0.25">
      <c r="A13" s="37">
        <v>8</v>
      </c>
      <c r="B13" s="34" t="s">
        <v>454</v>
      </c>
      <c r="C13" s="34" t="s">
        <v>455</v>
      </c>
      <c r="D13" s="34" t="s">
        <v>451</v>
      </c>
      <c r="E13" s="34" t="s">
        <v>456</v>
      </c>
      <c r="F13" s="34" t="s">
        <v>18</v>
      </c>
      <c r="G13" s="34" t="s">
        <v>19</v>
      </c>
      <c r="H13" s="34" t="s">
        <v>20</v>
      </c>
      <c r="I13" s="34" t="s">
        <v>452</v>
      </c>
      <c r="J13" s="35">
        <v>300</v>
      </c>
      <c r="K13" s="34" t="s">
        <v>457</v>
      </c>
      <c r="L13" s="38"/>
      <c r="N13" s="71" t="s">
        <v>786</v>
      </c>
    </row>
    <row r="14" spans="1:15" x14ac:dyDescent="0.25">
      <c r="A14" s="36">
        <v>9</v>
      </c>
      <c r="B14" s="34" t="s">
        <v>512</v>
      </c>
      <c r="C14" s="34" t="s">
        <v>513</v>
      </c>
      <c r="D14" s="34" t="s">
        <v>451</v>
      </c>
      <c r="E14" s="34" t="s">
        <v>459</v>
      </c>
      <c r="F14" s="34" t="s">
        <v>18</v>
      </c>
      <c r="G14" s="34" t="s">
        <v>19</v>
      </c>
      <c r="H14" s="34" t="s">
        <v>20</v>
      </c>
      <c r="I14" s="34" t="s">
        <v>452</v>
      </c>
      <c r="J14" s="35">
        <v>300</v>
      </c>
      <c r="K14" s="34" t="s">
        <v>514</v>
      </c>
      <c r="L14" s="39"/>
      <c r="N14" s="3">
        <v>0.5</v>
      </c>
      <c r="O14" s="76">
        <f>N14*64</f>
        <v>32</v>
      </c>
    </row>
    <row r="15" spans="1:15" x14ac:dyDescent="0.25">
      <c r="A15" s="37">
        <v>10</v>
      </c>
      <c r="B15" s="32" t="s">
        <v>472</v>
      </c>
      <c r="C15" s="32" t="s">
        <v>473</v>
      </c>
      <c r="D15" s="32" t="s">
        <v>451</v>
      </c>
      <c r="E15" s="32" t="s">
        <v>456</v>
      </c>
      <c r="F15" s="32" t="s">
        <v>18</v>
      </c>
      <c r="G15" s="32" t="s">
        <v>19</v>
      </c>
      <c r="H15" s="32" t="s">
        <v>20</v>
      </c>
      <c r="I15" s="32" t="s">
        <v>452</v>
      </c>
      <c r="J15" s="33">
        <v>300</v>
      </c>
      <c r="K15" s="32" t="s">
        <v>474</v>
      </c>
      <c r="L15" s="39"/>
      <c r="N15" s="3">
        <v>0.6</v>
      </c>
      <c r="O15" s="76">
        <f>N15*64</f>
        <v>38.4</v>
      </c>
    </row>
    <row r="16" spans="1:15" x14ac:dyDescent="0.25">
      <c r="A16" s="36">
        <v>11</v>
      </c>
      <c r="B16" s="34" t="s">
        <v>468</v>
      </c>
      <c r="C16" s="34" t="s">
        <v>469</v>
      </c>
      <c r="D16" s="34" t="s">
        <v>451</v>
      </c>
      <c r="E16" s="34" t="s">
        <v>470</v>
      </c>
      <c r="F16" s="34" t="s">
        <v>18</v>
      </c>
      <c r="G16" s="34" t="s">
        <v>19</v>
      </c>
      <c r="H16" s="34" t="s">
        <v>20</v>
      </c>
      <c r="I16" s="34" t="s">
        <v>452</v>
      </c>
      <c r="J16" s="35">
        <v>300</v>
      </c>
      <c r="K16" s="34" t="s">
        <v>471</v>
      </c>
      <c r="L16" s="39"/>
    </row>
    <row r="17" spans="1:13" x14ac:dyDescent="0.25">
      <c r="A17" s="37">
        <v>12</v>
      </c>
      <c r="B17" s="34" t="s">
        <v>461</v>
      </c>
      <c r="C17" s="34" t="s">
        <v>462</v>
      </c>
      <c r="D17" s="34" t="s">
        <v>451</v>
      </c>
      <c r="E17" s="34" t="s">
        <v>463</v>
      </c>
      <c r="F17" s="34" t="s">
        <v>18</v>
      </c>
      <c r="G17" s="34" t="s">
        <v>19</v>
      </c>
      <c r="H17" s="34" t="s">
        <v>20</v>
      </c>
      <c r="I17" s="34" t="s">
        <v>452</v>
      </c>
      <c r="J17" s="35">
        <v>300</v>
      </c>
      <c r="K17" s="34" t="s">
        <v>464</v>
      </c>
      <c r="L17" s="38"/>
    </row>
    <row r="18" spans="1:13" x14ac:dyDescent="0.25">
      <c r="A18" s="36">
        <v>13</v>
      </c>
      <c r="B18" s="32" t="s">
        <v>465</v>
      </c>
      <c r="C18" s="32" t="s">
        <v>466</v>
      </c>
      <c r="D18" s="32" t="s">
        <v>451</v>
      </c>
      <c r="E18" s="32" t="s">
        <v>463</v>
      </c>
      <c r="F18" s="32" t="s">
        <v>18</v>
      </c>
      <c r="G18" s="32" t="s">
        <v>19</v>
      </c>
      <c r="H18" s="32" t="s">
        <v>20</v>
      </c>
      <c r="I18" s="32" t="s">
        <v>452</v>
      </c>
      <c r="J18" s="33">
        <v>300</v>
      </c>
      <c r="K18" s="32" t="s">
        <v>467</v>
      </c>
      <c r="L18" s="38"/>
    </row>
    <row r="19" spans="1:13" x14ac:dyDescent="0.25">
      <c r="A19" s="37">
        <v>14</v>
      </c>
      <c r="B19" s="32" t="s">
        <v>503</v>
      </c>
      <c r="C19" s="32" t="s">
        <v>504</v>
      </c>
      <c r="D19" s="32" t="s">
        <v>451</v>
      </c>
      <c r="E19" s="32"/>
      <c r="F19" s="32" t="s">
        <v>18</v>
      </c>
      <c r="G19" s="32" t="s">
        <v>19</v>
      </c>
      <c r="H19" s="32" t="s">
        <v>20</v>
      </c>
      <c r="I19" s="32" t="s">
        <v>452</v>
      </c>
      <c r="J19" s="33">
        <v>300</v>
      </c>
      <c r="K19" s="32" t="s">
        <v>505</v>
      </c>
      <c r="L19" s="39"/>
    </row>
    <row r="20" spans="1:13" x14ac:dyDescent="0.25">
      <c r="A20" s="36">
        <v>15</v>
      </c>
      <c r="B20" s="34" t="s">
        <v>500</v>
      </c>
      <c r="C20" s="34" t="s">
        <v>501</v>
      </c>
      <c r="D20" s="34" t="s">
        <v>451</v>
      </c>
      <c r="E20" s="34"/>
      <c r="F20" s="34" t="s">
        <v>18</v>
      </c>
      <c r="G20" s="34" t="s">
        <v>19</v>
      </c>
      <c r="H20" s="34" t="s">
        <v>20</v>
      </c>
      <c r="I20" s="34" t="s">
        <v>452</v>
      </c>
      <c r="J20" s="35">
        <v>300</v>
      </c>
      <c r="K20" s="34" t="s">
        <v>502</v>
      </c>
      <c r="L20" s="38"/>
    </row>
    <row r="21" spans="1:13" x14ac:dyDescent="0.25">
      <c r="A21" s="37">
        <v>16</v>
      </c>
      <c r="B21" s="34" t="s">
        <v>494</v>
      </c>
      <c r="C21" s="34" t="s">
        <v>495</v>
      </c>
      <c r="D21" s="34" t="s">
        <v>451</v>
      </c>
      <c r="E21" s="34" t="s">
        <v>463</v>
      </c>
      <c r="F21" s="34" t="s">
        <v>18</v>
      </c>
      <c r="G21" s="34" t="s">
        <v>19</v>
      </c>
      <c r="H21" s="34" t="s">
        <v>20</v>
      </c>
      <c r="I21" s="34" t="s">
        <v>452</v>
      </c>
      <c r="J21" s="35">
        <v>300</v>
      </c>
      <c r="K21" s="34" t="s">
        <v>496</v>
      </c>
      <c r="L21" s="38"/>
    </row>
    <row r="22" spans="1:13" x14ac:dyDescent="0.25">
      <c r="A22" s="36">
        <v>17</v>
      </c>
      <c r="B22" s="32" t="s">
        <v>458</v>
      </c>
      <c r="C22" s="32" t="s">
        <v>51</v>
      </c>
      <c r="D22" s="32" t="s">
        <v>451</v>
      </c>
      <c r="E22" s="32" t="s">
        <v>459</v>
      </c>
      <c r="F22" s="32" t="s">
        <v>18</v>
      </c>
      <c r="G22" s="32" t="s">
        <v>19</v>
      </c>
      <c r="H22" s="32" t="s">
        <v>20</v>
      </c>
      <c r="I22" s="32" t="s">
        <v>452</v>
      </c>
      <c r="J22" s="33">
        <v>300</v>
      </c>
      <c r="K22" s="32" t="s">
        <v>460</v>
      </c>
      <c r="L22" s="39"/>
    </row>
    <row r="23" spans="1:13" x14ac:dyDescent="0.25">
      <c r="A23" s="37">
        <v>18</v>
      </c>
      <c r="B23" s="34" t="s">
        <v>488</v>
      </c>
      <c r="C23" s="34" t="s">
        <v>489</v>
      </c>
      <c r="D23" s="34" t="s">
        <v>451</v>
      </c>
      <c r="E23" s="34" t="s">
        <v>459</v>
      </c>
      <c r="F23" s="34" t="s">
        <v>18</v>
      </c>
      <c r="G23" s="34" t="s">
        <v>19</v>
      </c>
      <c r="H23" s="34" t="s">
        <v>20</v>
      </c>
      <c r="I23" s="34" t="s">
        <v>452</v>
      </c>
      <c r="J23" s="35">
        <v>300</v>
      </c>
      <c r="K23" s="34" t="s">
        <v>490</v>
      </c>
      <c r="L23" s="38"/>
    </row>
    <row r="24" spans="1:13" x14ac:dyDescent="0.25">
      <c r="A24" s="36">
        <v>19</v>
      </c>
      <c r="B24" s="34" t="s">
        <v>506</v>
      </c>
      <c r="C24" s="34" t="s">
        <v>507</v>
      </c>
      <c r="D24" s="34" t="s">
        <v>451</v>
      </c>
      <c r="E24" s="34" t="s">
        <v>463</v>
      </c>
      <c r="F24" s="34" t="s">
        <v>18</v>
      </c>
      <c r="G24" s="34" t="s">
        <v>19</v>
      </c>
      <c r="H24" s="34" t="s">
        <v>20</v>
      </c>
      <c r="I24" s="34" t="s">
        <v>452</v>
      </c>
      <c r="J24" s="35">
        <v>300</v>
      </c>
      <c r="K24" s="34" t="s">
        <v>508</v>
      </c>
      <c r="L24" s="38"/>
    </row>
    <row r="25" spans="1:13" x14ac:dyDescent="0.25">
      <c r="A25" s="37">
        <v>20</v>
      </c>
      <c r="B25" s="32" t="s">
        <v>449</v>
      </c>
      <c r="C25" s="32" t="s">
        <v>450</v>
      </c>
      <c r="D25" s="32" t="s">
        <v>451</v>
      </c>
      <c r="E25" s="32"/>
      <c r="F25" s="32" t="s">
        <v>18</v>
      </c>
      <c r="G25" s="32" t="s">
        <v>19</v>
      </c>
      <c r="H25" s="32" t="s">
        <v>20</v>
      </c>
      <c r="I25" s="32" t="s">
        <v>452</v>
      </c>
      <c r="J25" s="33">
        <v>300</v>
      </c>
      <c r="K25" s="32" t="s">
        <v>453</v>
      </c>
      <c r="L25" s="38"/>
    </row>
    <row r="26" spans="1:13" ht="16.5" x14ac:dyDescent="0.25">
      <c r="A26" s="36">
        <v>21</v>
      </c>
      <c r="B26" s="53">
        <v>9760437</v>
      </c>
      <c r="C26" s="45" t="s">
        <v>761</v>
      </c>
      <c r="D26" s="49" t="s">
        <v>451</v>
      </c>
      <c r="E26" s="49" t="s">
        <v>463</v>
      </c>
      <c r="F26" s="32" t="s">
        <v>18</v>
      </c>
      <c r="G26" s="32" t="s">
        <v>19</v>
      </c>
      <c r="H26" s="32" t="s">
        <v>20</v>
      </c>
      <c r="I26" s="32" t="s">
        <v>452</v>
      </c>
      <c r="J26" s="42">
        <v>290</v>
      </c>
      <c r="K26" s="43">
        <v>5.9143518518518521E-3</v>
      </c>
      <c r="L26" s="39"/>
    </row>
    <row r="27" spans="1:13" x14ac:dyDescent="0.25">
      <c r="A27" s="37">
        <v>22</v>
      </c>
      <c r="B27" s="32" t="s">
        <v>527</v>
      </c>
      <c r="C27" s="32" t="s">
        <v>528</v>
      </c>
      <c r="D27" s="32" t="s">
        <v>451</v>
      </c>
      <c r="E27" s="32" t="s">
        <v>463</v>
      </c>
      <c r="F27" s="32" t="s">
        <v>18</v>
      </c>
      <c r="G27" s="32" t="s">
        <v>19</v>
      </c>
      <c r="H27" s="32" t="s">
        <v>20</v>
      </c>
      <c r="I27" s="32" t="s">
        <v>452</v>
      </c>
      <c r="J27" s="33">
        <v>290</v>
      </c>
      <c r="K27" s="32" t="s">
        <v>529</v>
      </c>
      <c r="L27" s="39"/>
    </row>
    <row r="28" spans="1:13" x14ac:dyDescent="0.25">
      <c r="A28" s="36">
        <v>23</v>
      </c>
      <c r="B28" s="32" t="s">
        <v>533</v>
      </c>
      <c r="C28" s="32" t="s">
        <v>534</v>
      </c>
      <c r="D28" s="32" t="s">
        <v>451</v>
      </c>
      <c r="E28" s="32" t="s">
        <v>459</v>
      </c>
      <c r="F28" s="32" t="s">
        <v>18</v>
      </c>
      <c r="G28" s="32" t="s">
        <v>19</v>
      </c>
      <c r="H28" s="32" t="s">
        <v>20</v>
      </c>
      <c r="I28" s="32" t="s">
        <v>452</v>
      </c>
      <c r="J28" s="33">
        <v>290</v>
      </c>
      <c r="K28" s="32" t="s">
        <v>535</v>
      </c>
      <c r="L28" s="39"/>
    </row>
    <row r="29" spans="1:13" x14ac:dyDescent="0.25">
      <c r="A29" s="37">
        <v>24</v>
      </c>
      <c r="B29" s="32" t="s">
        <v>544</v>
      </c>
      <c r="C29" s="32" t="s">
        <v>545</v>
      </c>
      <c r="D29" s="32" t="s">
        <v>451</v>
      </c>
      <c r="E29" s="32" t="s">
        <v>463</v>
      </c>
      <c r="F29" s="32" t="s">
        <v>18</v>
      </c>
      <c r="G29" s="32" t="s">
        <v>19</v>
      </c>
      <c r="H29" s="32" t="s">
        <v>20</v>
      </c>
      <c r="I29" s="32" t="s">
        <v>452</v>
      </c>
      <c r="J29" s="33">
        <v>290</v>
      </c>
      <c r="K29" s="32" t="s">
        <v>546</v>
      </c>
      <c r="L29" s="39"/>
    </row>
    <row r="30" spans="1:13" x14ac:dyDescent="0.25">
      <c r="A30" s="36">
        <v>25</v>
      </c>
      <c r="B30" s="34" t="s">
        <v>541</v>
      </c>
      <c r="C30" s="34" t="s">
        <v>542</v>
      </c>
      <c r="D30" s="34" t="s">
        <v>451</v>
      </c>
      <c r="E30" s="34" t="s">
        <v>459</v>
      </c>
      <c r="F30" s="34" t="s">
        <v>18</v>
      </c>
      <c r="G30" s="34" t="s">
        <v>19</v>
      </c>
      <c r="H30" s="34" t="s">
        <v>20</v>
      </c>
      <c r="I30" s="34" t="s">
        <v>452</v>
      </c>
      <c r="J30" s="35">
        <v>290</v>
      </c>
      <c r="K30" s="34" t="s">
        <v>543</v>
      </c>
      <c r="L30" s="39"/>
    </row>
    <row r="31" spans="1:13" x14ac:dyDescent="0.25">
      <c r="A31" s="37">
        <v>26</v>
      </c>
      <c r="B31" s="32" t="s">
        <v>539</v>
      </c>
      <c r="C31" s="32" t="s">
        <v>540</v>
      </c>
      <c r="D31" s="32" t="s">
        <v>451</v>
      </c>
      <c r="E31" s="32" t="s">
        <v>295</v>
      </c>
      <c r="F31" s="32" t="s">
        <v>18</v>
      </c>
      <c r="G31" s="32" t="s">
        <v>19</v>
      </c>
      <c r="H31" s="32" t="s">
        <v>20</v>
      </c>
      <c r="I31" s="32" t="s">
        <v>452</v>
      </c>
      <c r="J31" s="33">
        <v>290</v>
      </c>
      <c r="K31" s="32" t="s">
        <v>100</v>
      </c>
      <c r="L31" s="39"/>
    </row>
    <row r="32" spans="1:13" s="1" customFormat="1" x14ac:dyDescent="0.25">
      <c r="A32" s="36">
        <v>27</v>
      </c>
      <c r="B32" s="34" t="s">
        <v>530</v>
      </c>
      <c r="C32" s="34" t="s">
        <v>531</v>
      </c>
      <c r="D32" s="34" t="s">
        <v>451</v>
      </c>
      <c r="E32" s="34" t="s">
        <v>456</v>
      </c>
      <c r="F32" s="34" t="s">
        <v>18</v>
      </c>
      <c r="G32" s="34" t="s">
        <v>19</v>
      </c>
      <c r="H32" s="34" t="s">
        <v>20</v>
      </c>
      <c r="I32" s="34" t="s">
        <v>452</v>
      </c>
      <c r="J32" s="35">
        <v>290</v>
      </c>
      <c r="K32" s="34" t="s">
        <v>532</v>
      </c>
      <c r="L32" s="39"/>
      <c r="M32" s="2"/>
    </row>
    <row r="33" spans="1:13" x14ac:dyDescent="0.25">
      <c r="A33" s="37">
        <v>28</v>
      </c>
      <c r="B33" s="34" t="s">
        <v>524</v>
      </c>
      <c r="C33" s="34" t="s">
        <v>525</v>
      </c>
      <c r="D33" s="34" t="s">
        <v>451</v>
      </c>
      <c r="E33" s="34" t="s">
        <v>483</v>
      </c>
      <c r="F33" s="34" t="s">
        <v>18</v>
      </c>
      <c r="G33" s="34" t="s">
        <v>19</v>
      </c>
      <c r="H33" s="34" t="s">
        <v>20</v>
      </c>
      <c r="I33" s="34" t="s">
        <v>452</v>
      </c>
      <c r="J33" s="35">
        <v>290</v>
      </c>
      <c r="K33" s="34" t="s">
        <v>526</v>
      </c>
      <c r="L33" s="39"/>
    </row>
    <row r="34" spans="1:13" x14ac:dyDescent="0.25">
      <c r="A34" s="36">
        <v>29</v>
      </c>
      <c r="B34" s="34" t="s">
        <v>536</v>
      </c>
      <c r="C34" s="34" t="s">
        <v>537</v>
      </c>
      <c r="D34" s="34" t="s">
        <v>451</v>
      </c>
      <c r="E34" s="34" t="s">
        <v>463</v>
      </c>
      <c r="F34" s="34" t="s">
        <v>18</v>
      </c>
      <c r="G34" s="34" t="s">
        <v>19</v>
      </c>
      <c r="H34" s="34" t="s">
        <v>20</v>
      </c>
      <c r="I34" s="34" t="s">
        <v>452</v>
      </c>
      <c r="J34" s="35">
        <v>290</v>
      </c>
      <c r="K34" s="34" t="s">
        <v>538</v>
      </c>
      <c r="L34" s="39"/>
    </row>
    <row r="35" spans="1:13" x14ac:dyDescent="0.25">
      <c r="A35" s="37">
        <v>30</v>
      </c>
      <c r="B35" s="34" t="s">
        <v>518</v>
      </c>
      <c r="C35" s="34" t="s">
        <v>519</v>
      </c>
      <c r="D35" s="34" t="s">
        <v>451</v>
      </c>
      <c r="E35" s="34" t="s">
        <v>483</v>
      </c>
      <c r="F35" s="34" t="s">
        <v>18</v>
      </c>
      <c r="G35" s="34" t="s">
        <v>19</v>
      </c>
      <c r="H35" s="34" t="s">
        <v>20</v>
      </c>
      <c r="I35" s="34" t="s">
        <v>452</v>
      </c>
      <c r="J35" s="35">
        <v>290</v>
      </c>
      <c r="K35" s="34" t="s">
        <v>520</v>
      </c>
      <c r="L35" s="39"/>
    </row>
    <row r="36" spans="1:13" x14ac:dyDescent="0.25">
      <c r="A36" s="36">
        <v>31</v>
      </c>
      <c r="B36" s="32" t="s">
        <v>515</v>
      </c>
      <c r="C36" s="32" t="s">
        <v>516</v>
      </c>
      <c r="D36" s="32" t="s">
        <v>451</v>
      </c>
      <c r="E36" s="32" t="s">
        <v>463</v>
      </c>
      <c r="F36" s="32" t="s">
        <v>18</v>
      </c>
      <c r="G36" s="32" t="s">
        <v>19</v>
      </c>
      <c r="H36" s="32" t="s">
        <v>20</v>
      </c>
      <c r="I36" s="32" t="s">
        <v>452</v>
      </c>
      <c r="J36" s="33">
        <v>290</v>
      </c>
      <c r="K36" s="32" t="s">
        <v>517</v>
      </c>
      <c r="L36" s="39"/>
    </row>
    <row r="37" spans="1:13" s="1" customFormat="1" x14ac:dyDescent="0.25">
      <c r="A37" s="77">
        <v>32</v>
      </c>
      <c r="B37" s="67" t="s">
        <v>521</v>
      </c>
      <c r="C37" s="67" t="s">
        <v>522</v>
      </c>
      <c r="D37" s="67" t="s">
        <v>451</v>
      </c>
      <c r="E37" s="67" t="s">
        <v>463</v>
      </c>
      <c r="F37" s="67" t="s">
        <v>18</v>
      </c>
      <c r="G37" s="67" t="s">
        <v>19</v>
      </c>
      <c r="H37" s="67" t="s">
        <v>20</v>
      </c>
      <c r="I37" s="67" t="s">
        <v>452</v>
      </c>
      <c r="J37" s="68">
        <v>290</v>
      </c>
      <c r="K37" s="67" t="s">
        <v>523</v>
      </c>
      <c r="L37" s="78"/>
      <c r="M37" s="2"/>
    </row>
    <row r="38" spans="1:13" x14ac:dyDescent="0.25">
      <c r="A38" s="36">
        <v>33</v>
      </c>
      <c r="B38" s="34" t="s">
        <v>571</v>
      </c>
      <c r="C38" s="34" t="s">
        <v>572</v>
      </c>
      <c r="D38" s="34" t="s">
        <v>451</v>
      </c>
      <c r="E38" s="34"/>
      <c r="F38" s="34" t="s">
        <v>18</v>
      </c>
      <c r="G38" s="34" t="s">
        <v>19</v>
      </c>
      <c r="H38" s="34" t="s">
        <v>20</v>
      </c>
      <c r="I38" s="34" t="s">
        <v>452</v>
      </c>
      <c r="J38" s="35">
        <v>280</v>
      </c>
      <c r="K38" s="34" t="s">
        <v>573</v>
      </c>
      <c r="L38" s="39"/>
    </row>
    <row r="39" spans="1:13" x14ac:dyDescent="0.25">
      <c r="A39" s="37">
        <v>34</v>
      </c>
      <c r="B39" s="32" t="s">
        <v>556</v>
      </c>
      <c r="C39" s="32" t="s">
        <v>557</v>
      </c>
      <c r="D39" s="32" t="s">
        <v>451</v>
      </c>
      <c r="E39" s="32"/>
      <c r="F39" s="32" t="s">
        <v>18</v>
      </c>
      <c r="G39" s="32" t="s">
        <v>19</v>
      </c>
      <c r="H39" s="32" t="s">
        <v>20</v>
      </c>
      <c r="I39" s="32" t="s">
        <v>452</v>
      </c>
      <c r="J39" s="33">
        <v>280</v>
      </c>
      <c r="K39" s="32" t="s">
        <v>558</v>
      </c>
      <c r="L39" s="39"/>
    </row>
    <row r="40" spans="1:13" x14ac:dyDescent="0.25">
      <c r="A40" s="36">
        <v>35</v>
      </c>
      <c r="B40" s="34" t="s">
        <v>553</v>
      </c>
      <c r="C40" s="34" t="s">
        <v>554</v>
      </c>
      <c r="D40" s="34" t="s">
        <v>451</v>
      </c>
      <c r="E40" s="34" t="s">
        <v>463</v>
      </c>
      <c r="F40" s="34" t="s">
        <v>18</v>
      </c>
      <c r="G40" s="34" t="s">
        <v>19</v>
      </c>
      <c r="H40" s="34" t="s">
        <v>20</v>
      </c>
      <c r="I40" s="34" t="s">
        <v>452</v>
      </c>
      <c r="J40" s="35">
        <v>280</v>
      </c>
      <c r="K40" s="34" t="s">
        <v>555</v>
      </c>
      <c r="L40" s="39"/>
    </row>
    <row r="41" spans="1:13" x14ac:dyDescent="0.25">
      <c r="A41" s="37">
        <v>36</v>
      </c>
      <c r="B41" s="34" t="s">
        <v>559</v>
      </c>
      <c r="C41" s="34" t="s">
        <v>560</v>
      </c>
      <c r="D41" s="34" t="s">
        <v>451</v>
      </c>
      <c r="E41" s="34" t="s">
        <v>483</v>
      </c>
      <c r="F41" s="34" t="s">
        <v>18</v>
      </c>
      <c r="G41" s="34" t="s">
        <v>19</v>
      </c>
      <c r="H41" s="34" t="s">
        <v>20</v>
      </c>
      <c r="I41" s="34" t="s">
        <v>452</v>
      </c>
      <c r="J41" s="35">
        <v>280</v>
      </c>
      <c r="K41" s="34" t="s">
        <v>561</v>
      </c>
      <c r="L41" s="39"/>
    </row>
    <row r="42" spans="1:13" x14ac:dyDescent="0.25">
      <c r="A42" s="36">
        <v>37</v>
      </c>
      <c r="B42" s="34" t="s">
        <v>565</v>
      </c>
      <c r="C42" s="34" t="s">
        <v>566</v>
      </c>
      <c r="D42" s="34" t="s">
        <v>451</v>
      </c>
      <c r="E42" s="34" t="s">
        <v>483</v>
      </c>
      <c r="F42" s="34" t="s">
        <v>18</v>
      </c>
      <c r="G42" s="34" t="s">
        <v>19</v>
      </c>
      <c r="H42" s="34" t="s">
        <v>20</v>
      </c>
      <c r="I42" s="34" t="s">
        <v>452</v>
      </c>
      <c r="J42" s="35">
        <v>280</v>
      </c>
      <c r="K42" s="34" t="s">
        <v>567</v>
      </c>
      <c r="L42" s="39"/>
    </row>
    <row r="43" spans="1:13" x14ac:dyDescent="0.25">
      <c r="A43" s="77">
        <v>38</v>
      </c>
      <c r="B43" s="67" t="s">
        <v>574</v>
      </c>
      <c r="C43" s="67" t="s">
        <v>575</v>
      </c>
      <c r="D43" s="67" t="s">
        <v>451</v>
      </c>
      <c r="E43" s="67" t="s">
        <v>459</v>
      </c>
      <c r="F43" s="67" t="s">
        <v>18</v>
      </c>
      <c r="G43" s="67" t="s">
        <v>19</v>
      </c>
      <c r="H43" s="67" t="s">
        <v>20</v>
      </c>
      <c r="I43" s="67" t="s">
        <v>452</v>
      </c>
      <c r="J43" s="68">
        <v>280</v>
      </c>
      <c r="K43" s="67" t="s">
        <v>576</v>
      </c>
      <c r="L43" s="78"/>
    </row>
    <row r="44" spans="1:13" x14ac:dyDescent="0.25">
      <c r="A44" s="36">
        <v>39</v>
      </c>
      <c r="B44" s="32" t="s">
        <v>568</v>
      </c>
      <c r="C44" s="32" t="s">
        <v>569</v>
      </c>
      <c r="D44" s="32" t="s">
        <v>451</v>
      </c>
      <c r="E44" s="32" t="s">
        <v>459</v>
      </c>
      <c r="F44" s="32" t="s">
        <v>18</v>
      </c>
      <c r="G44" s="32" t="s">
        <v>19</v>
      </c>
      <c r="H44" s="32" t="s">
        <v>20</v>
      </c>
      <c r="I44" s="32" t="s">
        <v>452</v>
      </c>
      <c r="J44" s="33">
        <v>280</v>
      </c>
      <c r="K44" s="32" t="s">
        <v>570</v>
      </c>
      <c r="L44" s="39"/>
    </row>
    <row r="45" spans="1:13" x14ac:dyDescent="0.25">
      <c r="A45" s="37">
        <v>40</v>
      </c>
      <c r="B45" s="32" t="s">
        <v>562</v>
      </c>
      <c r="C45" s="32" t="s">
        <v>563</v>
      </c>
      <c r="D45" s="32" t="s">
        <v>451</v>
      </c>
      <c r="E45" s="32" t="s">
        <v>463</v>
      </c>
      <c r="F45" s="32" t="s">
        <v>18</v>
      </c>
      <c r="G45" s="32" t="s">
        <v>19</v>
      </c>
      <c r="H45" s="32" t="s">
        <v>20</v>
      </c>
      <c r="I45" s="32" t="s">
        <v>452</v>
      </c>
      <c r="J45" s="33">
        <v>280</v>
      </c>
      <c r="K45" s="32" t="s">
        <v>564</v>
      </c>
      <c r="L45" s="39"/>
    </row>
    <row r="46" spans="1:13" x14ac:dyDescent="0.25">
      <c r="A46" s="36">
        <v>41</v>
      </c>
      <c r="B46" s="32" t="s">
        <v>550</v>
      </c>
      <c r="C46" s="32" t="s">
        <v>551</v>
      </c>
      <c r="D46" s="32" t="s">
        <v>451</v>
      </c>
      <c r="E46" s="32" t="s">
        <v>463</v>
      </c>
      <c r="F46" s="32" t="s">
        <v>18</v>
      </c>
      <c r="G46" s="32" t="s">
        <v>19</v>
      </c>
      <c r="H46" s="32" t="s">
        <v>20</v>
      </c>
      <c r="I46" s="32" t="s">
        <v>452</v>
      </c>
      <c r="J46" s="33">
        <v>280</v>
      </c>
      <c r="K46" s="32" t="s">
        <v>552</v>
      </c>
      <c r="L46" s="39"/>
    </row>
    <row r="47" spans="1:13" x14ac:dyDescent="0.25">
      <c r="A47" s="37">
        <v>42</v>
      </c>
      <c r="B47" s="34" t="s">
        <v>547</v>
      </c>
      <c r="C47" s="34" t="s">
        <v>548</v>
      </c>
      <c r="D47" s="34" t="s">
        <v>451</v>
      </c>
      <c r="E47" s="34" t="s">
        <v>456</v>
      </c>
      <c r="F47" s="34" t="s">
        <v>18</v>
      </c>
      <c r="G47" s="34" t="s">
        <v>19</v>
      </c>
      <c r="H47" s="34" t="s">
        <v>20</v>
      </c>
      <c r="I47" s="34" t="s">
        <v>452</v>
      </c>
      <c r="J47" s="35">
        <v>280</v>
      </c>
      <c r="K47" s="34" t="s">
        <v>549</v>
      </c>
      <c r="L47" s="39"/>
    </row>
    <row r="48" spans="1:13" x14ac:dyDescent="0.25">
      <c r="A48" s="36">
        <v>43</v>
      </c>
      <c r="B48" s="32" t="s">
        <v>592</v>
      </c>
      <c r="C48" s="32" t="s">
        <v>593</v>
      </c>
      <c r="D48" s="32" t="s">
        <v>451</v>
      </c>
      <c r="E48" s="32" t="s">
        <v>459</v>
      </c>
      <c r="F48" s="32" t="s">
        <v>18</v>
      </c>
      <c r="G48" s="32" t="s">
        <v>19</v>
      </c>
      <c r="H48" s="32" t="s">
        <v>20</v>
      </c>
      <c r="I48" s="32" t="s">
        <v>452</v>
      </c>
      <c r="J48" s="33">
        <v>270</v>
      </c>
      <c r="K48" s="32" t="s">
        <v>594</v>
      </c>
      <c r="L48" s="39"/>
    </row>
    <row r="49" spans="1:12" x14ac:dyDescent="0.25">
      <c r="A49" s="37">
        <v>44</v>
      </c>
      <c r="B49" s="34" t="s">
        <v>583</v>
      </c>
      <c r="C49" s="34" t="s">
        <v>584</v>
      </c>
      <c r="D49" s="34" t="s">
        <v>451</v>
      </c>
      <c r="E49" s="34" t="s">
        <v>459</v>
      </c>
      <c r="F49" s="34" t="s">
        <v>18</v>
      </c>
      <c r="G49" s="34" t="s">
        <v>19</v>
      </c>
      <c r="H49" s="34" t="s">
        <v>20</v>
      </c>
      <c r="I49" s="34" t="s">
        <v>452</v>
      </c>
      <c r="J49" s="35">
        <v>270</v>
      </c>
      <c r="K49" s="34" t="s">
        <v>585</v>
      </c>
      <c r="L49" s="39"/>
    </row>
    <row r="50" spans="1:12" x14ac:dyDescent="0.25">
      <c r="A50" s="36">
        <v>45</v>
      </c>
      <c r="B50" s="34" t="s">
        <v>595</v>
      </c>
      <c r="C50" s="34" t="s">
        <v>596</v>
      </c>
      <c r="D50" s="34" t="s">
        <v>451</v>
      </c>
      <c r="E50" s="34" t="s">
        <v>483</v>
      </c>
      <c r="F50" s="34" t="s">
        <v>18</v>
      </c>
      <c r="G50" s="34" t="s">
        <v>19</v>
      </c>
      <c r="H50" s="34" t="s">
        <v>20</v>
      </c>
      <c r="I50" s="34" t="s">
        <v>452</v>
      </c>
      <c r="J50" s="35">
        <v>270</v>
      </c>
      <c r="K50" s="34" t="s">
        <v>597</v>
      </c>
      <c r="L50" s="38"/>
    </row>
    <row r="51" spans="1:12" x14ac:dyDescent="0.25">
      <c r="A51" s="37">
        <v>46</v>
      </c>
      <c r="B51" s="32" t="s">
        <v>586</v>
      </c>
      <c r="C51" s="32" t="s">
        <v>587</v>
      </c>
      <c r="D51" s="32" t="s">
        <v>451</v>
      </c>
      <c r="E51" s="32" t="s">
        <v>295</v>
      </c>
      <c r="F51" s="32" t="s">
        <v>18</v>
      </c>
      <c r="G51" s="32" t="s">
        <v>19</v>
      </c>
      <c r="H51" s="32" t="s">
        <v>20</v>
      </c>
      <c r="I51" s="32" t="s">
        <v>452</v>
      </c>
      <c r="J51" s="33">
        <v>270</v>
      </c>
      <c r="K51" s="32" t="s">
        <v>588</v>
      </c>
      <c r="L51" s="39"/>
    </row>
    <row r="52" spans="1:12" x14ac:dyDescent="0.25">
      <c r="A52" s="36">
        <v>47</v>
      </c>
      <c r="B52" s="32" t="s">
        <v>580</v>
      </c>
      <c r="C52" s="32" t="s">
        <v>581</v>
      </c>
      <c r="D52" s="32" t="s">
        <v>451</v>
      </c>
      <c r="E52" s="32" t="s">
        <v>463</v>
      </c>
      <c r="F52" s="32" t="s">
        <v>18</v>
      </c>
      <c r="G52" s="32" t="s">
        <v>19</v>
      </c>
      <c r="H52" s="32" t="s">
        <v>20</v>
      </c>
      <c r="I52" s="32" t="s">
        <v>452</v>
      </c>
      <c r="J52" s="33">
        <v>270</v>
      </c>
      <c r="K52" s="32" t="s">
        <v>582</v>
      </c>
      <c r="L52" s="38"/>
    </row>
    <row r="53" spans="1:12" x14ac:dyDescent="0.25">
      <c r="A53" s="37">
        <v>48</v>
      </c>
      <c r="B53" s="34" t="s">
        <v>589</v>
      </c>
      <c r="C53" s="34" t="s">
        <v>590</v>
      </c>
      <c r="D53" s="34" t="s">
        <v>451</v>
      </c>
      <c r="E53" s="34" t="s">
        <v>463</v>
      </c>
      <c r="F53" s="34" t="s">
        <v>18</v>
      </c>
      <c r="G53" s="34" t="s">
        <v>19</v>
      </c>
      <c r="H53" s="34" t="s">
        <v>20</v>
      </c>
      <c r="I53" s="34" t="s">
        <v>452</v>
      </c>
      <c r="J53" s="35">
        <v>270</v>
      </c>
      <c r="K53" s="34" t="s">
        <v>591</v>
      </c>
      <c r="L53" s="38"/>
    </row>
    <row r="54" spans="1:12" x14ac:dyDescent="0.25">
      <c r="A54" s="36">
        <v>49</v>
      </c>
      <c r="B54" s="34" t="s">
        <v>577</v>
      </c>
      <c r="C54" s="34" t="s">
        <v>578</v>
      </c>
      <c r="D54" s="34" t="s">
        <v>451</v>
      </c>
      <c r="E54" s="34" t="s">
        <v>483</v>
      </c>
      <c r="F54" s="34" t="s">
        <v>18</v>
      </c>
      <c r="G54" s="34" t="s">
        <v>19</v>
      </c>
      <c r="H54" s="34" t="s">
        <v>20</v>
      </c>
      <c r="I54" s="34" t="s">
        <v>452</v>
      </c>
      <c r="J54" s="35">
        <v>270</v>
      </c>
      <c r="K54" s="34" t="s">
        <v>579</v>
      </c>
      <c r="L54" s="39"/>
    </row>
    <row r="55" spans="1:12" x14ac:dyDescent="0.25">
      <c r="A55" s="37">
        <v>50</v>
      </c>
      <c r="B55" s="32" t="s">
        <v>608</v>
      </c>
      <c r="C55" s="32" t="s">
        <v>609</v>
      </c>
      <c r="D55" s="32" t="s">
        <v>451</v>
      </c>
      <c r="E55" s="32"/>
      <c r="F55" s="32" t="s">
        <v>18</v>
      </c>
      <c r="G55" s="32" t="s">
        <v>19</v>
      </c>
      <c r="H55" s="32" t="s">
        <v>20</v>
      </c>
      <c r="I55" s="32" t="s">
        <v>452</v>
      </c>
      <c r="J55" s="33">
        <v>260</v>
      </c>
      <c r="K55" s="32" t="s">
        <v>178</v>
      </c>
      <c r="L55" s="38"/>
    </row>
    <row r="56" spans="1:12" x14ac:dyDescent="0.25">
      <c r="A56" s="36">
        <v>51</v>
      </c>
      <c r="B56" s="32" t="s">
        <v>603</v>
      </c>
      <c r="C56" s="32" t="s">
        <v>604</v>
      </c>
      <c r="D56" s="32" t="s">
        <v>451</v>
      </c>
      <c r="E56" s="32" t="s">
        <v>456</v>
      </c>
      <c r="F56" s="32" t="s">
        <v>18</v>
      </c>
      <c r="G56" s="32" t="s">
        <v>19</v>
      </c>
      <c r="H56" s="32" t="s">
        <v>20</v>
      </c>
      <c r="I56" s="32" t="s">
        <v>452</v>
      </c>
      <c r="J56" s="33">
        <v>260</v>
      </c>
      <c r="K56" s="32" t="s">
        <v>187</v>
      </c>
      <c r="L56" s="39"/>
    </row>
    <row r="57" spans="1:12" x14ac:dyDescent="0.25">
      <c r="A57" s="37">
        <v>52</v>
      </c>
      <c r="B57" s="34" t="s">
        <v>610</v>
      </c>
      <c r="C57" s="34" t="s">
        <v>611</v>
      </c>
      <c r="D57" s="34" t="s">
        <v>451</v>
      </c>
      <c r="E57" s="34" t="s">
        <v>456</v>
      </c>
      <c r="F57" s="34" t="s">
        <v>18</v>
      </c>
      <c r="G57" s="34" t="s">
        <v>19</v>
      </c>
      <c r="H57" s="34" t="s">
        <v>20</v>
      </c>
      <c r="I57" s="34" t="s">
        <v>452</v>
      </c>
      <c r="J57" s="35">
        <v>260</v>
      </c>
      <c r="K57" s="34" t="s">
        <v>187</v>
      </c>
      <c r="L57" s="38"/>
    </row>
    <row r="58" spans="1:12" x14ac:dyDescent="0.25">
      <c r="A58" s="36">
        <v>53</v>
      </c>
      <c r="B58" s="32" t="s">
        <v>598</v>
      </c>
      <c r="C58" s="32" t="s">
        <v>599</v>
      </c>
      <c r="D58" s="32" t="s">
        <v>451</v>
      </c>
      <c r="E58" s="32" t="s">
        <v>295</v>
      </c>
      <c r="F58" s="32" t="s">
        <v>18</v>
      </c>
      <c r="G58" s="32" t="s">
        <v>19</v>
      </c>
      <c r="H58" s="32" t="s">
        <v>20</v>
      </c>
      <c r="I58" s="32" t="s">
        <v>452</v>
      </c>
      <c r="J58" s="33">
        <v>260</v>
      </c>
      <c r="K58" s="32" t="s">
        <v>184</v>
      </c>
      <c r="L58" s="39"/>
    </row>
    <row r="59" spans="1:12" x14ac:dyDescent="0.25">
      <c r="A59" s="37">
        <v>54</v>
      </c>
      <c r="B59" s="34" t="s">
        <v>605</v>
      </c>
      <c r="C59" s="34" t="s">
        <v>606</v>
      </c>
      <c r="D59" s="34" t="s">
        <v>451</v>
      </c>
      <c r="E59" s="34" t="s">
        <v>295</v>
      </c>
      <c r="F59" s="34" t="s">
        <v>18</v>
      </c>
      <c r="G59" s="34" t="s">
        <v>19</v>
      </c>
      <c r="H59" s="34" t="s">
        <v>20</v>
      </c>
      <c r="I59" s="34" t="s">
        <v>452</v>
      </c>
      <c r="J59" s="35">
        <v>260</v>
      </c>
      <c r="K59" s="34" t="s">
        <v>607</v>
      </c>
      <c r="L59" s="38"/>
    </row>
    <row r="60" spans="1:12" x14ac:dyDescent="0.25">
      <c r="A60" s="36">
        <v>55</v>
      </c>
      <c r="B60" s="34" t="s">
        <v>600</v>
      </c>
      <c r="C60" s="34" t="s">
        <v>601</v>
      </c>
      <c r="D60" s="34" t="s">
        <v>451</v>
      </c>
      <c r="E60" s="34" t="s">
        <v>483</v>
      </c>
      <c r="F60" s="34" t="s">
        <v>18</v>
      </c>
      <c r="G60" s="34" t="s">
        <v>19</v>
      </c>
      <c r="H60" s="34" t="s">
        <v>20</v>
      </c>
      <c r="I60" s="34" t="s">
        <v>452</v>
      </c>
      <c r="J60" s="35">
        <v>260</v>
      </c>
      <c r="K60" s="34" t="s">
        <v>602</v>
      </c>
      <c r="L60" s="38"/>
    </row>
    <row r="61" spans="1:12" x14ac:dyDescent="0.25">
      <c r="A61" s="37">
        <v>56</v>
      </c>
      <c r="B61" s="34" t="s">
        <v>615</v>
      </c>
      <c r="C61" s="34" t="s">
        <v>616</v>
      </c>
      <c r="D61" s="34" t="s">
        <v>451</v>
      </c>
      <c r="E61" s="34"/>
      <c r="F61" s="34" t="s">
        <v>18</v>
      </c>
      <c r="G61" s="34" t="s">
        <v>19</v>
      </c>
      <c r="H61" s="34" t="s">
        <v>20</v>
      </c>
      <c r="I61" s="34" t="s">
        <v>452</v>
      </c>
      <c r="J61" s="35">
        <v>250</v>
      </c>
      <c r="K61" s="34" t="s">
        <v>617</v>
      </c>
      <c r="L61" s="38"/>
    </row>
    <row r="62" spans="1:12" x14ac:dyDescent="0.25">
      <c r="A62" s="36">
        <v>57</v>
      </c>
      <c r="B62" s="34" t="s">
        <v>621</v>
      </c>
      <c r="C62" s="34" t="s">
        <v>622</v>
      </c>
      <c r="D62" s="34" t="s">
        <v>451</v>
      </c>
      <c r="E62" s="34" t="s">
        <v>459</v>
      </c>
      <c r="F62" s="34" t="s">
        <v>18</v>
      </c>
      <c r="G62" s="34" t="s">
        <v>19</v>
      </c>
      <c r="H62" s="34" t="s">
        <v>20</v>
      </c>
      <c r="I62" s="34" t="s">
        <v>452</v>
      </c>
      <c r="J62" s="35">
        <v>250</v>
      </c>
      <c r="K62" s="34" t="s">
        <v>623</v>
      </c>
      <c r="L62" s="38"/>
    </row>
    <row r="63" spans="1:12" x14ac:dyDescent="0.25">
      <c r="A63" s="37">
        <v>58</v>
      </c>
      <c r="B63" s="32" t="s">
        <v>618</v>
      </c>
      <c r="C63" s="32" t="s">
        <v>619</v>
      </c>
      <c r="D63" s="32" t="s">
        <v>451</v>
      </c>
      <c r="E63" s="32" t="s">
        <v>459</v>
      </c>
      <c r="F63" s="32" t="s">
        <v>18</v>
      </c>
      <c r="G63" s="32" t="s">
        <v>19</v>
      </c>
      <c r="H63" s="32" t="s">
        <v>20</v>
      </c>
      <c r="I63" s="32" t="s">
        <v>452</v>
      </c>
      <c r="J63" s="33">
        <v>250</v>
      </c>
      <c r="K63" s="32" t="s">
        <v>620</v>
      </c>
      <c r="L63" s="38"/>
    </row>
    <row r="64" spans="1:12" x14ac:dyDescent="0.25">
      <c r="A64" s="36">
        <v>59</v>
      </c>
      <c r="B64" s="32" t="s">
        <v>612</v>
      </c>
      <c r="C64" s="32" t="s">
        <v>613</v>
      </c>
      <c r="D64" s="32" t="s">
        <v>451</v>
      </c>
      <c r="E64" s="32" t="s">
        <v>459</v>
      </c>
      <c r="F64" s="32" t="s">
        <v>18</v>
      </c>
      <c r="G64" s="32" t="s">
        <v>19</v>
      </c>
      <c r="H64" s="32" t="s">
        <v>20</v>
      </c>
      <c r="I64" s="32" t="s">
        <v>452</v>
      </c>
      <c r="J64" s="33">
        <v>250</v>
      </c>
      <c r="K64" s="32" t="s">
        <v>614</v>
      </c>
      <c r="L64" s="38"/>
    </row>
    <row r="65" spans="1:12" x14ac:dyDescent="0.25">
      <c r="A65" s="37">
        <v>60</v>
      </c>
      <c r="B65" s="32" t="s">
        <v>624</v>
      </c>
      <c r="C65" s="32" t="s">
        <v>625</v>
      </c>
      <c r="D65" s="32" t="s">
        <v>451</v>
      </c>
      <c r="E65" s="32" t="s">
        <v>483</v>
      </c>
      <c r="F65" s="32" t="s">
        <v>18</v>
      </c>
      <c r="G65" s="32" t="s">
        <v>19</v>
      </c>
      <c r="H65" s="32" t="s">
        <v>20</v>
      </c>
      <c r="I65" s="32" t="s">
        <v>452</v>
      </c>
      <c r="J65" s="33">
        <v>240</v>
      </c>
      <c r="K65" s="32" t="s">
        <v>626</v>
      </c>
      <c r="L65" s="38"/>
    </row>
    <row r="66" spans="1:12" x14ac:dyDescent="0.25">
      <c r="A66" s="36">
        <v>61</v>
      </c>
      <c r="B66" s="34" t="s">
        <v>627</v>
      </c>
      <c r="C66" s="34" t="s">
        <v>628</v>
      </c>
      <c r="D66" s="34" t="s">
        <v>451</v>
      </c>
      <c r="E66" s="34" t="s">
        <v>463</v>
      </c>
      <c r="F66" s="34" t="s">
        <v>18</v>
      </c>
      <c r="G66" s="34" t="s">
        <v>19</v>
      </c>
      <c r="H66" s="34" t="s">
        <v>20</v>
      </c>
      <c r="I66" s="34" t="s">
        <v>452</v>
      </c>
      <c r="J66" s="35">
        <v>200</v>
      </c>
      <c r="K66" s="34" t="s">
        <v>629</v>
      </c>
      <c r="L66" s="38"/>
    </row>
    <row r="67" spans="1:12" x14ac:dyDescent="0.25">
      <c r="A67" s="37">
        <v>62</v>
      </c>
      <c r="B67" s="32" t="s">
        <v>630</v>
      </c>
      <c r="C67" s="32" t="s">
        <v>631</v>
      </c>
      <c r="D67" s="32" t="s">
        <v>451</v>
      </c>
      <c r="E67" s="32"/>
      <c r="F67" s="32" t="s">
        <v>18</v>
      </c>
      <c r="G67" s="32" t="s">
        <v>19</v>
      </c>
      <c r="H67" s="32" t="s">
        <v>20</v>
      </c>
      <c r="I67" s="32" t="s">
        <v>452</v>
      </c>
      <c r="J67" s="33">
        <v>160</v>
      </c>
      <c r="K67" s="32" t="s">
        <v>632</v>
      </c>
      <c r="L67" s="38"/>
    </row>
    <row r="68" spans="1:12" x14ac:dyDescent="0.25">
      <c r="A68" s="22">
        <v>63</v>
      </c>
      <c r="B68" s="34" t="s">
        <v>633</v>
      </c>
      <c r="C68" s="34" t="s">
        <v>634</v>
      </c>
      <c r="D68" s="34" t="s">
        <v>451</v>
      </c>
      <c r="E68" s="34" t="s">
        <v>463</v>
      </c>
      <c r="F68" s="34" t="s">
        <v>18</v>
      </c>
      <c r="G68" s="34" t="s">
        <v>19</v>
      </c>
      <c r="H68" s="34" t="s">
        <v>20</v>
      </c>
      <c r="I68" s="34" t="s">
        <v>452</v>
      </c>
      <c r="J68" s="35">
        <v>150</v>
      </c>
      <c r="K68" s="34" t="s">
        <v>635</v>
      </c>
      <c r="L68" s="31"/>
    </row>
    <row r="69" spans="1:12" x14ac:dyDescent="0.25">
      <c r="A69" s="23">
        <v>64</v>
      </c>
      <c r="B69" s="32" t="s">
        <v>636</v>
      </c>
      <c r="C69" s="32" t="s">
        <v>637</v>
      </c>
      <c r="D69" s="32" t="s">
        <v>451</v>
      </c>
      <c r="E69" s="32"/>
      <c r="F69" s="32" t="s">
        <v>18</v>
      </c>
      <c r="G69" s="32" t="s">
        <v>19</v>
      </c>
      <c r="H69" s="32" t="s">
        <v>20</v>
      </c>
      <c r="I69" s="32" t="s">
        <v>452</v>
      </c>
      <c r="J69" s="33">
        <v>10</v>
      </c>
      <c r="K69" s="32" t="s">
        <v>638</v>
      </c>
      <c r="L69" s="31"/>
    </row>
    <row r="70" spans="1:12" x14ac:dyDescent="0.25">
      <c r="C70" s="3"/>
      <c r="D70" s="15"/>
    </row>
    <row r="71" spans="1:12" x14ac:dyDescent="0.25">
      <c r="C71" s="3"/>
      <c r="D71" s="15"/>
    </row>
  </sheetData>
  <sheetProtection formatCells="0" formatColumns="0" formatRows="0" insertColumns="0" insertRows="0" insertHyperlinks="0" deleteColumns="0" deleteRows="0" sort="0" autoFilter="0" pivotTables="0"/>
  <sortState ref="B6:K69">
    <sortCondition descending="1" ref="J6:J69"/>
    <sortCondition ref="K6:K69"/>
  </sortState>
  <mergeCells count="2">
    <mergeCell ref="A2:L2"/>
    <mergeCell ref="A3:L3"/>
  </mergeCells>
  <hyperlinks>
    <hyperlink ref="C26" r:id="rId1" display="https://account.trangnguyen.edu.vn/profile/detail/614c73966977b33d61404d3e" xr:uid="{7830338E-56F9-4386-8AFE-365F1186EAE1}"/>
  </hyperlinks>
  <pageMargins left="0.7" right="0.7" top="0.75" bottom="0.75" header="0.3" footer="0.3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FA1A81-8F51-4281-8DD0-FAA0F63E9151}">
  <dimension ref="A1:O67"/>
  <sheetViews>
    <sheetView topLeftCell="A46" workbookViewId="0">
      <selection activeCell="N47" sqref="N47"/>
    </sheetView>
  </sheetViews>
  <sheetFormatPr defaultRowHeight="15" x14ac:dyDescent="0.25"/>
  <cols>
    <col min="1" max="1" width="5.42578125" style="20" customWidth="1"/>
    <col min="2" max="2" width="9.140625" style="20"/>
    <col min="3" max="3" width="26.28515625" style="20" customWidth="1"/>
    <col min="4" max="4" width="9.140625" style="20"/>
    <col min="5" max="5" width="6.7109375" style="20" customWidth="1"/>
    <col min="6" max="6" width="17.28515625" style="20" customWidth="1"/>
    <col min="7" max="8" width="9.140625" style="20"/>
    <col min="9" max="9" width="12.85546875" style="20" customWidth="1"/>
    <col min="10" max="10" width="6.85546875" style="26" customWidth="1"/>
    <col min="11" max="11" width="9.140625" style="20"/>
    <col min="12" max="12" width="9.5703125" style="20" customWidth="1"/>
    <col min="13" max="16384" width="9.140625" style="20"/>
  </cols>
  <sheetData>
    <row r="1" spans="1:15" ht="15.75" x14ac:dyDescent="0.25">
      <c r="A1" s="17" t="s">
        <v>12</v>
      </c>
      <c r="B1" s="17"/>
      <c r="C1" s="18"/>
      <c r="D1" s="19"/>
      <c r="E1" s="19"/>
      <c r="F1" s="19"/>
      <c r="G1" s="19"/>
    </row>
    <row r="2" spans="1:15" ht="18.75" x14ac:dyDescent="0.3">
      <c r="A2" s="87" t="s">
        <v>13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5" x14ac:dyDescent="0.25">
      <c r="A3" s="88" t="s">
        <v>795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5" spans="1:15" x14ac:dyDescent="0.25">
      <c r="A5" s="21" t="s">
        <v>0</v>
      </c>
      <c r="B5" s="21" t="s">
        <v>1</v>
      </c>
      <c r="C5" s="21" t="s">
        <v>2</v>
      </c>
      <c r="D5" s="21" t="s">
        <v>3</v>
      </c>
      <c r="E5" s="21" t="s">
        <v>4</v>
      </c>
      <c r="F5" s="21" t="s">
        <v>5</v>
      </c>
      <c r="G5" s="21" t="s">
        <v>6</v>
      </c>
      <c r="H5" s="21" t="s">
        <v>7</v>
      </c>
      <c r="I5" s="21" t="s">
        <v>8</v>
      </c>
      <c r="J5" s="27" t="s">
        <v>9</v>
      </c>
      <c r="K5" s="21" t="s">
        <v>10</v>
      </c>
      <c r="L5" s="21" t="s">
        <v>11</v>
      </c>
      <c r="N5" s="70" t="s">
        <v>784</v>
      </c>
      <c r="O5" s="70" t="s">
        <v>785</v>
      </c>
    </row>
    <row r="6" spans="1:15" x14ac:dyDescent="0.25">
      <c r="A6" s="22">
        <v>1</v>
      </c>
      <c r="B6" s="34" t="s">
        <v>163</v>
      </c>
      <c r="C6" s="34" t="s">
        <v>164</v>
      </c>
      <c r="D6" s="34" t="s">
        <v>153</v>
      </c>
      <c r="E6" s="34" t="s">
        <v>154</v>
      </c>
      <c r="F6" s="34" t="s">
        <v>18</v>
      </c>
      <c r="G6" s="34" t="s">
        <v>19</v>
      </c>
      <c r="H6" s="34" t="s">
        <v>20</v>
      </c>
      <c r="I6" s="34" t="s">
        <v>155</v>
      </c>
      <c r="J6" s="35">
        <v>300</v>
      </c>
      <c r="K6" s="34" t="s">
        <v>165</v>
      </c>
      <c r="L6" s="23"/>
      <c r="N6">
        <v>300</v>
      </c>
      <c r="O6">
        <v>24</v>
      </c>
    </row>
    <row r="7" spans="1:15" x14ac:dyDescent="0.25">
      <c r="A7" s="23">
        <v>2</v>
      </c>
      <c r="B7" s="32" t="s">
        <v>190</v>
      </c>
      <c r="C7" s="32" t="s">
        <v>191</v>
      </c>
      <c r="D7" s="32" t="s">
        <v>153</v>
      </c>
      <c r="E7" s="32" t="s">
        <v>154</v>
      </c>
      <c r="F7" s="32" t="s">
        <v>18</v>
      </c>
      <c r="G7" s="32" t="s">
        <v>19</v>
      </c>
      <c r="H7" s="32" t="s">
        <v>20</v>
      </c>
      <c r="I7" s="32" t="s">
        <v>155</v>
      </c>
      <c r="J7" s="33">
        <v>300</v>
      </c>
      <c r="K7" s="32" t="s">
        <v>192</v>
      </c>
      <c r="L7" s="22"/>
      <c r="N7">
        <v>290</v>
      </c>
      <c r="O7">
        <v>11</v>
      </c>
    </row>
    <row r="8" spans="1:15" x14ac:dyDescent="0.25">
      <c r="A8" s="22">
        <v>3</v>
      </c>
      <c r="B8" s="34" t="s">
        <v>157</v>
      </c>
      <c r="C8" s="34" t="s">
        <v>158</v>
      </c>
      <c r="D8" s="34" t="s">
        <v>153</v>
      </c>
      <c r="E8" s="34" t="s">
        <v>154</v>
      </c>
      <c r="F8" s="34" t="s">
        <v>18</v>
      </c>
      <c r="G8" s="34" t="s">
        <v>19</v>
      </c>
      <c r="H8" s="34" t="s">
        <v>20</v>
      </c>
      <c r="I8" s="34" t="s">
        <v>155</v>
      </c>
      <c r="J8" s="35">
        <v>300</v>
      </c>
      <c r="K8" s="34" t="s">
        <v>159</v>
      </c>
      <c r="L8" s="22"/>
      <c r="N8">
        <v>280</v>
      </c>
      <c r="O8">
        <v>4</v>
      </c>
    </row>
    <row r="9" spans="1:15" x14ac:dyDescent="0.25">
      <c r="A9" s="23">
        <v>4</v>
      </c>
      <c r="B9" s="34" t="s">
        <v>176</v>
      </c>
      <c r="C9" s="34" t="s">
        <v>177</v>
      </c>
      <c r="D9" s="34" t="s">
        <v>153</v>
      </c>
      <c r="E9" s="34" t="s">
        <v>174</v>
      </c>
      <c r="F9" s="34" t="s">
        <v>18</v>
      </c>
      <c r="G9" s="34" t="s">
        <v>19</v>
      </c>
      <c r="H9" s="34" t="s">
        <v>20</v>
      </c>
      <c r="I9" s="34" t="s">
        <v>155</v>
      </c>
      <c r="J9" s="35">
        <v>300</v>
      </c>
      <c r="K9" s="34" t="s">
        <v>178</v>
      </c>
      <c r="L9" s="23"/>
      <c r="N9" s="71"/>
      <c r="O9">
        <f>SUM(O6:O8)</f>
        <v>39</v>
      </c>
    </row>
    <row r="10" spans="1:15" x14ac:dyDescent="0.25">
      <c r="A10" s="22">
        <v>5</v>
      </c>
      <c r="B10" s="34" t="s">
        <v>204</v>
      </c>
      <c r="C10" s="34" t="s">
        <v>205</v>
      </c>
      <c r="D10" s="34" t="s">
        <v>153</v>
      </c>
      <c r="E10" s="34" t="s">
        <v>174</v>
      </c>
      <c r="F10" s="34" t="s">
        <v>18</v>
      </c>
      <c r="G10" s="34" t="s">
        <v>19</v>
      </c>
      <c r="H10" s="34" t="s">
        <v>20</v>
      </c>
      <c r="I10" s="34" t="s">
        <v>155</v>
      </c>
      <c r="J10" s="35">
        <v>300</v>
      </c>
      <c r="K10" s="34" t="s">
        <v>206</v>
      </c>
      <c r="L10" s="23"/>
      <c r="N10" s="3"/>
      <c r="O10" s="15"/>
    </row>
    <row r="11" spans="1:15" x14ac:dyDescent="0.25">
      <c r="A11" s="23">
        <v>6</v>
      </c>
      <c r="B11" s="32" t="s">
        <v>214</v>
      </c>
      <c r="C11" s="32" t="s">
        <v>215</v>
      </c>
      <c r="D11" s="32" t="s">
        <v>153</v>
      </c>
      <c r="E11" s="32" t="s">
        <v>174</v>
      </c>
      <c r="F11" s="32" t="s">
        <v>18</v>
      </c>
      <c r="G11" s="32" t="s">
        <v>19</v>
      </c>
      <c r="H11" s="32" t="s">
        <v>20</v>
      </c>
      <c r="I11" s="32" t="s">
        <v>155</v>
      </c>
      <c r="J11" s="33">
        <v>300</v>
      </c>
      <c r="K11" s="32" t="s">
        <v>216</v>
      </c>
      <c r="L11" s="22"/>
      <c r="N11" s="3"/>
      <c r="O11" s="15"/>
    </row>
    <row r="12" spans="1:15" ht="16.5" x14ac:dyDescent="0.25">
      <c r="A12" s="22">
        <v>7</v>
      </c>
      <c r="B12" s="40">
        <v>9562541</v>
      </c>
      <c r="C12" s="46" t="s">
        <v>757</v>
      </c>
      <c r="D12" s="48" t="s">
        <v>153</v>
      </c>
      <c r="E12" s="48" t="s">
        <v>154</v>
      </c>
      <c r="F12" s="34" t="s">
        <v>18</v>
      </c>
      <c r="G12" s="34" t="s">
        <v>19</v>
      </c>
      <c r="H12" s="34" t="s">
        <v>20</v>
      </c>
      <c r="I12" s="34" t="s">
        <v>155</v>
      </c>
      <c r="J12" s="51">
        <v>300</v>
      </c>
      <c r="K12" s="73" t="s">
        <v>787</v>
      </c>
      <c r="L12" s="23"/>
      <c r="N12"/>
      <c r="O12"/>
    </row>
    <row r="13" spans="1:15" x14ac:dyDescent="0.25">
      <c r="A13" s="23">
        <v>8</v>
      </c>
      <c r="B13" s="34" t="s">
        <v>217</v>
      </c>
      <c r="C13" s="34" t="s">
        <v>218</v>
      </c>
      <c r="D13" s="34" t="s">
        <v>153</v>
      </c>
      <c r="E13" s="34" t="s">
        <v>154</v>
      </c>
      <c r="F13" s="34" t="s">
        <v>18</v>
      </c>
      <c r="G13" s="34" t="s">
        <v>19</v>
      </c>
      <c r="H13" s="34" t="s">
        <v>20</v>
      </c>
      <c r="I13" s="34" t="s">
        <v>155</v>
      </c>
      <c r="J13" s="35">
        <v>300</v>
      </c>
      <c r="K13" s="34" t="s">
        <v>36</v>
      </c>
      <c r="L13" s="23"/>
      <c r="N13" s="71" t="s">
        <v>786</v>
      </c>
      <c r="O13"/>
    </row>
    <row r="14" spans="1:15" x14ac:dyDescent="0.25">
      <c r="A14" s="22">
        <v>9</v>
      </c>
      <c r="B14" s="34" t="s">
        <v>199</v>
      </c>
      <c r="C14" s="34" t="s">
        <v>200</v>
      </c>
      <c r="D14" s="34" t="s">
        <v>153</v>
      </c>
      <c r="E14" s="34" t="s">
        <v>174</v>
      </c>
      <c r="F14" s="34" t="s">
        <v>18</v>
      </c>
      <c r="G14" s="34" t="s">
        <v>19</v>
      </c>
      <c r="H14" s="34" t="s">
        <v>20</v>
      </c>
      <c r="I14" s="34" t="s">
        <v>155</v>
      </c>
      <c r="J14" s="35">
        <v>300</v>
      </c>
      <c r="K14" s="34" t="s">
        <v>201</v>
      </c>
      <c r="L14" s="23"/>
      <c r="N14" s="3">
        <v>0.5</v>
      </c>
      <c r="O14" s="15">
        <f>N14*52</f>
        <v>26</v>
      </c>
    </row>
    <row r="15" spans="1:15" x14ac:dyDescent="0.25">
      <c r="A15" s="23">
        <v>10</v>
      </c>
      <c r="B15" s="32" t="s">
        <v>160</v>
      </c>
      <c r="C15" s="32" t="s">
        <v>161</v>
      </c>
      <c r="D15" s="32" t="s">
        <v>153</v>
      </c>
      <c r="E15" s="32" t="s">
        <v>154</v>
      </c>
      <c r="F15" s="32" t="s">
        <v>18</v>
      </c>
      <c r="G15" s="32" t="s">
        <v>19</v>
      </c>
      <c r="H15" s="32" t="s">
        <v>20</v>
      </c>
      <c r="I15" s="32" t="s">
        <v>155</v>
      </c>
      <c r="J15" s="33">
        <v>300</v>
      </c>
      <c r="K15" s="32" t="s">
        <v>162</v>
      </c>
      <c r="L15" s="22"/>
      <c r="N15" s="3">
        <v>0.6</v>
      </c>
      <c r="O15" s="15">
        <f>N15*52</f>
        <v>31.2</v>
      </c>
    </row>
    <row r="16" spans="1:15" x14ac:dyDescent="0.25">
      <c r="A16" s="22">
        <v>11</v>
      </c>
      <c r="B16" s="32" t="s">
        <v>207</v>
      </c>
      <c r="C16" s="32" t="s">
        <v>208</v>
      </c>
      <c r="D16" s="32" t="s">
        <v>153</v>
      </c>
      <c r="E16" s="32" t="s">
        <v>209</v>
      </c>
      <c r="F16" s="32" t="s">
        <v>18</v>
      </c>
      <c r="G16" s="32" t="s">
        <v>19</v>
      </c>
      <c r="H16" s="32" t="s">
        <v>20</v>
      </c>
      <c r="I16" s="32" t="s">
        <v>155</v>
      </c>
      <c r="J16" s="33">
        <v>300</v>
      </c>
      <c r="K16" s="32" t="s">
        <v>210</v>
      </c>
      <c r="L16" s="22"/>
    </row>
    <row r="17" spans="1:12" x14ac:dyDescent="0.25">
      <c r="A17" s="23">
        <v>12</v>
      </c>
      <c r="B17" s="32" t="s">
        <v>185</v>
      </c>
      <c r="C17" s="32" t="s">
        <v>186</v>
      </c>
      <c r="D17" s="32" t="s">
        <v>153</v>
      </c>
      <c r="E17" s="32" t="s">
        <v>154</v>
      </c>
      <c r="F17" s="32" t="s">
        <v>18</v>
      </c>
      <c r="G17" s="32" t="s">
        <v>19</v>
      </c>
      <c r="H17" s="32" t="s">
        <v>20</v>
      </c>
      <c r="I17" s="32" t="s">
        <v>155</v>
      </c>
      <c r="J17" s="33">
        <v>300</v>
      </c>
      <c r="K17" s="32" t="s">
        <v>187</v>
      </c>
      <c r="L17" s="22"/>
    </row>
    <row r="18" spans="1:12" x14ac:dyDescent="0.25">
      <c r="A18" s="22">
        <v>13</v>
      </c>
      <c r="B18" s="34" t="s">
        <v>211</v>
      </c>
      <c r="C18" s="34" t="s">
        <v>212</v>
      </c>
      <c r="D18" s="34" t="s">
        <v>153</v>
      </c>
      <c r="E18" s="34" t="s">
        <v>154</v>
      </c>
      <c r="F18" s="34" t="s">
        <v>18</v>
      </c>
      <c r="G18" s="34" t="s">
        <v>19</v>
      </c>
      <c r="H18" s="34" t="s">
        <v>20</v>
      </c>
      <c r="I18" s="34" t="s">
        <v>155</v>
      </c>
      <c r="J18" s="35">
        <v>300</v>
      </c>
      <c r="K18" s="34" t="s">
        <v>213</v>
      </c>
      <c r="L18" s="23"/>
    </row>
    <row r="19" spans="1:12" x14ac:dyDescent="0.25">
      <c r="A19" s="23">
        <v>14</v>
      </c>
      <c r="B19" s="32" t="s">
        <v>179</v>
      </c>
      <c r="C19" s="32" t="s">
        <v>180</v>
      </c>
      <c r="D19" s="32" t="s">
        <v>153</v>
      </c>
      <c r="E19" s="32" t="s">
        <v>154</v>
      </c>
      <c r="F19" s="32" t="s">
        <v>18</v>
      </c>
      <c r="G19" s="32" t="s">
        <v>19</v>
      </c>
      <c r="H19" s="32" t="s">
        <v>20</v>
      </c>
      <c r="I19" s="32" t="s">
        <v>155</v>
      </c>
      <c r="J19" s="33">
        <v>300</v>
      </c>
      <c r="K19" s="32" t="s">
        <v>181</v>
      </c>
      <c r="L19" s="22"/>
    </row>
    <row r="20" spans="1:12" x14ac:dyDescent="0.25">
      <c r="A20" s="22">
        <v>15</v>
      </c>
      <c r="B20" s="34" t="s">
        <v>182</v>
      </c>
      <c r="C20" s="34" t="s">
        <v>183</v>
      </c>
      <c r="D20" s="34" t="s">
        <v>153</v>
      </c>
      <c r="E20" s="34" t="s">
        <v>174</v>
      </c>
      <c r="F20" s="34" t="s">
        <v>18</v>
      </c>
      <c r="G20" s="34" t="s">
        <v>19</v>
      </c>
      <c r="H20" s="34" t="s">
        <v>20</v>
      </c>
      <c r="I20" s="34" t="s">
        <v>155</v>
      </c>
      <c r="J20" s="35">
        <v>300</v>
      </c>
      <c r="K20" s="34" t="s">
        <v>184</v>
      </c>
      <c r="L20" s="22"/>
    </row>
    <row r="21" spans="1:12" x14ac:dyDescent="0.25">
      <c r="A21" s="23">
        <v>16</v>
      </c>
      <c r="B21" s="32" t="s">
        <v>202</v>
      </c>
      <c r="C21" s="32" t="s">
        <v>203</v>
      </c>
      <c r="D21" s="32" t="s">
        <v>153</v>
      </c>
      <c r="E21" s="32" t="s">
        <v>154</v>
      </c>
      <c r="F21" s="32" t="s">
        <v>18</v>
      </c>
      <c r="G21" s="32" t="s">
        <v>19</v>
      </c>
      <c r="H21" s="32" t="s">
        <v>20</v>
      </c>
      <c r="I21" s="32" t="s">
        <v>155</v>
      </c>
      <c r="J21" s="33">
        <v>300</v>
      </c>
      <c r="K21" s="32" t="s">
        <v>84</v>
      </c>
      <c r="L21" s="22"/>
    </row>
    <row r="22" spans="1:12" x14ac:dyDescent="0.25">
      <c r="A22" s="22">
        <v>17</v>
      </c>
      <c r="B22" s="34" t="s">
        <v>169</v>
      </c>
      <c r="C22" s="34" t="s">
        <v>170</v>
      </c>
      <c r="D22" s="34" t="s">
        <v>153</v>
      </c>
      <c r="E22" s="34" t="s">
        <v>168</v>
      </c>
      <c r="F22" s="34" t="s">
        <v>18</v>
      </c>
      <c r="G22" s="34" t="s">
        <v>19</v>
      </c>
      <c r="H22" s="34" t="s">
        <v>20</v>
      </c>
      <c r="I22" s="34" t="s">
        <v>155</v>
      </c>
      <c r="J22" s="35">
        <v>300</v>
      </c>
      <c r="K22" s="34" t="s">
        <v>171</v>
      </c>
      <c r="L22" s="22"/>
    </row>
    <row r="23" spans="1:12" x14ac:dyDescent="0.25">
      <c r="A23" s="23">
        <v>18</v>
      </c>
      <c r="B23" s="32" t="s">
        <v>219</v>
      </c>
      <c r="C23" s="32" t="s">
        <v>220</v>
      </c>
      <c r="D23" s="32" t="s">
        <v>153</v>
      </c>
      <c r="E23" s="32" t="s">
        <v>154</v>
      </c>
      <c r="F23" s="32" t="s">
        <v>18</v>
      </c>
      <c r="G23" s="32" t="s">
        <v>19</v>
      </c>
      <c r="H23" s="32" t="s">
        <v>20</v>
      </c>
      <c r="I23" s="32" t="s">
        <v>155</v>
      </c>
      <c r="J23" s="33">
        <v>300</v>
      </c>
      <c r="K23" s="32" t="s">
        <v>221</v>
      </c>
      <c r="L23" s="23"/>
    </row>
    <row r="24" spans="1:12" x14ac:dyDescent="0.25">
      <c r="A24" s="22">
        <v>19</v>
      </c>
      <c r="B24" s="32" t="s">
        <v>172</v>
      </c>
      <c r="C24" s="32" t="s">
        <v>173</v>
      </c>
      <c r="D24" s="32" t="s">
        <v>153</v>
      </c>
      <c r="E24" s="32" t="s">
        <v>174</v>
      </c>
      <c r="F24" s="32" t="s">
        <v>18</v>
      </c>
      <c r="G24" s="32" t="s">
        <v>19</v>
      </c>
      <c r="H24" s="32" t="s">
        <v>20</v>
      </c>
      <c r="I24" s="32" t="s">
        <v>155</v>
      </c>
      <c r="J24" s="33">
        <v>300</v>
      </c>
      <c r="K24" s="32" t="s">
        <v>175</v>
      </c>
      <c r="L24" s="22"/>
    </row>
    <row r="25" spans="1:12" x14ac:dyDescent="0.25">
      <c r="A25" s="23">
        <v>20</v>
      </c>
      <c r="B25" s="32" t="s">
        <v>151</v>
      </c>
      <c r="C25" s="32" t="s">
        <v>152</v>
      </c>
      <c r="D25" s="32" t="s">
        <v>153</v>
      </c>
      <c r="E25" s="32" t="s">
        <v>154</v>
      </c>
      <c r="F25" s="32" t="s">
        <v>18</v>
      </c>
      <c r="G25" s="32" t="s">
        <v>19</v>
      </c>
      <c r="H25" s="32" t="s">
        <v>20</v>
      </c>
      <c r="I25" s="32" t="s">
        <v>155</v>
      </c>
      <c r="J25" s="33">
        <v>300</v>
      </c>
      <c r="K25" s="32" t="s">
        <v>156</v>
      </c>
      <c r="L25" s="22"/>
    </row>
    <row r="26" spans="1:12" x14ac:dyDescent="0.25">
      <c r="A26" s="22">
        <v>21</v>
      </c>
      <c r="B26" s="34" t="s">
        <v>193</v>
      </c>
      <c r="C26" s="34" t="s">
        <v>194</v>
      </c>
      <c r="D26" s="34" t="s">
        <v>153</v>
      </c>
      <c r="E26" s="34" t="s">
        <v>174</v>
      </c>
      <c r="F26" s="34" t="s">
        <v>18</v>
      </c>
      <c r="G26" s="34" t="s">
        <v>19</v>
      </c>
      <c r="H26" s="34" t="s">
        <v>20</v>
      </c>
      <c r="I26" s="34" t="s">
        <v>155</v>
      </c>
      <c r="J26" s="35">
        <v>300</v>
      </c>
      <c r="K26" s="34" t="s">
        <v>195</v>
      </c>
      <c r="L26" s="23"/>
    </row>
    <row r="27" spans="1:12" x14ac:dyDescent="0.25">
      <c r="A27" s="23">
        <v>22</v>
      </c>
      <c r="B27" s="34" t="s">
        <v>188</v>
      </c>
      <c r="C27" s="34" t="s">
        <v>189</v>
      </c>
      <c r="D27" s="34" t="s">
        <v>153</v>
      </c>
      <c r="E27" s="34" t="s">
        <v>154</v>
      </c>
      <c r="F27" s="34" t="s">
        <v>18</v>
      </c>
      <c r="G27" s="34" t="s">
        <v>19</v>
      </c>
      <c r="H27" s="34" t="s">
        <v>20</v>
      </c>
      <c r="I27" s="34" t="s">
        <v>155</v>
      </c>
      <c r="J27" s="35">
        <v>300</v>
      </c>
      <c r="K27" s="34" t="s">
        <v>39</v>
      </c>
      <c r="L27" s="23"/>
    </row>
    <row r="28" spans="1:12" x14ac:dyDescent="0.25">
      <c r="A28" s="22">
        <v>23</v>
      </c>
      <c r="B28" s="32" t="s">
        <v>166</v>
      </c>
      <c r="C28" s="32" t="s">
        <v>167</v>
      </c>
      <c r="D28" s="32" t="s">
        <v>153</v>
      </c>
      <c r="E28" s="32" t="s">
        <v>168</v>
      </c>
      <c r="F28" s="32" t="s">
        <v>18</v>
      </c>
      <c r="G28" s="32" t="s">
        <v>19</v>
      </c>
      <c r="H28" s="32" t="s">
        <v>20</v>
      </c>
      <c r="I28" s="32" t="s">
        <v>155</v>
      </c>
      <c r="J28" s="33">
        <v>300</v>
      </c>
      <c r="K28" s="32" t="s">
        <v>118</v>
      </c>
      <c r="L28" s="22"/>
    </row>
    <row r="29" spans="1:12" x14ac:dyDescent="0.25">
      <c r="A29" s="23">
        <v>24</v>
      </c>
      <c r="B29" s="32" t="s">
        <v>196</v>
      </c>
      <c r="C29" s="32" t="s">
        <v>197</v>
      </c>
      <c r="D29" s="32" t="s">
        <v>153</v>
      </c>
      <c r="E29" s="32" t="s">
        <v>174</v>
      </c>
      <c r="F29" s="32" t="s">
        <v>18</v>
      </c>
      <c r="G29" s="32" t="s">
        <v>19</v>
      </c>
      <c r="H29" s="32" t="s">
        <v>20</v>
      </c>
      <c r="I29" s="32" t="s">
        <v>155</v>
      </c>
      <c r="J29" s="33">
        <v>300</v>
      </c>
      <c r="K29" s="32" t="s">
        <v>198</v>
      </c>
      <c r="L29" s="22"/>
    </row>
    <row r="30" spans="1:12" ht="16.5" x14ac:dyDescent="0.25">
      <c r="A30" s="22">
        <v>25</v>
      </c>
      <c r="B30" s="40">
        <v>9667697</v>
      </c>
      <c r="C30" s="46" t="s">
        <v>759</v>
      </c>
      <c r="D30" s="48" t="s">
        <v>153</v>
      </c>
      <c r="E30" s="48" t="s">
        <v>154</v>
      </c>
      <c r="F30" s="34" t="s">
        <v>18</v>
      </c>
      <c r="G30" s="34" t="s">
        <v>19</v>
      </c>
      <c r="H30" s="34" t="s">
        <v>20</v>
      </c>
      <c r="I30" s="34" t="s">
        <v>155</v>
      </c>
      <c r="J30" s="51">
        <v>290</v>
      </c>
      <c r="K30" s="73" t="s">
        <v>789</v>
      </c>
      <c r="L30" s="23"/>
    </row>
    <row r="31" spans="1:12" ht="16.5" x14ac:dyDescent="0.25">
      <c r="A31" s="66">
        <v>26</v>
      </c>
      <c r="B31" s="79">
        <v>10342524</v>
      </c>
      <c r="C31" s="80" t="s">
        <v>758</v>
      </c>
      <c r="D31" s="81" t="s">
        <v>153</v>
      </c>
      <c r="E31" s="81" t="s">
        <v>154</v>
      </c>
      <c r="F31" s="64" t="s">
        <v>18</v>
      </c>
      <c r="G31" s="64" t="s">
        <v>19</v>
      </c>
      <c r="H31" s="64" t="s">
        <v>20</v>
      </c>
      <c r="I31" s="64" t="s">
        <v>155</v>
      </c>
      <c r="J31" s="82">
        <v>290</v>
      </c>
      <c r="K31" s="83" t="s">
        <v>788</v>
      </c>
      <c r="L31" s="69"/>
    </row>
    <row r="32" spans="1:12" x14ac:dyDescent="0.25">
      <c r="A32" s="22">
        <v>27</v>
      </c>
      <c r="B32" s="34" t="s">
        <v>250</v>
      </c>
      <c r="C32" s="34" t="s">
        <v>251</v>
      </c>
      <c r="D32" s="34" t="s">
        <v>153</v>
      </c>
      <c r="E32" s="34" t="s">
        <v>154</v>
      </c>
      <c r="F32" s="34" t="s">
        <v>18</v>
      </c>
      <c r="G32" s="34" t="s">
        <v>19</v>
      </c>
      <c r="H32" s="34" t="s">
        <v>20</v>
      </c>
      <c r="I32" s="34" t="s">
        <v>155</v>
      </c>
      <c r="J32" s="35">
        <v>290</v>
      </c>
      <c r="K32" s="34" t="s">
        <v>252</v>
      </c>
      <c r="L32" s="23">
        <v>1</v>
      </c>
    </row>
    <row r="33" spans="1:13" x14ac:dyDescent="0.25">
      <c r="A33" s="23">
        <v>28</v>
      </c>
      <c r="B33" s="32" t="s">
        <v>231</v>
      </c>
      <c r="C33" s="32" t="s">
        <v>232</v>
      </c>
      <c r="D33" s="32" t="s">
        <v>153</v>
      </c>
      <c r="E33" s="32" t="s">
        <v>154</v>
      </c>
      <c r="F33" s="32" t="s">
        <v>18</v>
      </c>
      <c r="G33" s="32" t="s">
        <v>19</v>
      </c>
      <c r="H33" s="32" t="s">
        <v>20</v>
      </c>
      <c r="I33" s="32" t="s">
        <v>155</v>
      </c>
      <c r="J33" s="33">
        <v>290</v>
      </c>
      <c r="K33" s="32" t="s">
        <v>233</v>
      </c>
      <c r="L33" s="23">
        <v>2</v>
      </c>
      <c r="M33" s="24"/>
    </row>
    <row r="34" spans="1:13" x14ac:dyDescent="0.25">
      <c r="A34" s="22">
        <v>29</v>
      </c>
      <c r="B34" s="34" t="s">
        <v>240</v>
      </c>
      <c r="C34" s="34" t="s">
        <v>241</v>
      </c>
      <c r="D34" s="34" t="s">
        <v>153</v>
      </c>
      <c r="E34" s="34" t="s">
        <v>209</v>
      </c>
      <c r="F34" s="34" t="s">
        <v>18</v>
      </c>
      <c r="G34" s="34" t="s">
        <v>19</v>
      </c>
      <c r="H34" s="34" t="s">
        <v>20</v>
      </c>
      <c r="I34" s="34" t="s">
        <v>155</v>
      </c>
      <c r="J34" s="35">
        <v>290</v>
      </c>
      <c r="K34" s="34" t="s">
        <v>242</v>
      </c>
      <c r="L34" s="23">
        <v>3</v>
      </c>
    </row>
    <row r="35" spans="1:13" x14ac:dyDescent="0.25">
      <c r="A35" s="23">
        <v>30</v>
      </c>
      <c r="B35" s="34" t="s">
        <v>246</v>
      </c>
      <c r="C35" s="34" t="s">
        <v>247</v>
      </c>
      <c r="D35" s="34" t="s">
        <v>153</v>
      </c>
      <c r="E35" s="34" t="s">
        <v>168</v>
      </c>
      <c r="F35" s="34" t="s">
        <v>18</v>
      </c>
      <c r="G35" s="34" t="s">
        <v>19</v>
      </c>
      <c r="H35" s="34" t="s">
        <v>20</v>
      </c>
      <c r="I35" s="34" t="s">
        <v>155</v>
      </c>
      <c r="J35" s="35">
        <v>290</v>
      </c>
      <c r="K35" s="34" t="s">
        <v>242</v>
      </c>
      <c r="L35" s="23">
        <v>4</v>
      </c>
    </row>
    <row r="36" spans="1:13" x14ac:dyDescent="0.25">
      <c r="A36" s="69">
        <v>31</v>
      </c>
      <c r="B36" s="67" t="s">
        <v>248</v>
      </c>
      <c r="C36" s="67" t="s">
        <v>249</v>
      </c>
      <c r="D36" s="67" t="s">
        <v>153</v>
      </c>
      <c r="E36" s="67" t="s">
        <v>154</v>
      </c>
      <c r="F36" s="67" t="s">
        <v>18</v>
      </c>
      <c r="G36" s="67" t="s">
        <v>19</v>
      </c>
      <c r="H36" s="67" t="s">
        <v>20</v>
      </c>
      <c r="I36" s="67" t="s">
        <v>155</v>
      </c>
      <c r="J36" s="68">
        <v>290</v>
      </c>
      <c r="K36" s="67" t="s">
        <v>242</v>
      </c>
      <c r="L36" s="23">
        <v>5</v>
      </c>
    </row>
    <row r="37" spans="1:13" x14ac:dyDescent="0.25">
      <c r="A37" s="23">
        <v>32</v>
      </c>
      <c r="B37" s="34" t="s">
        <v>234</v>
      </c>
      <c r="C37" s="34" t="s">
        <v>235</v>
      </c>
      <c r="D37" s="34" t="s">
        <v>153</v>
      </c>
      <c r="E37" s="34" t="s">
        <v>154</v>
      </c>
      <c r="F37" s="34" t="s">
        <v>18</v>
      </c>
      <c r="G37" s="34" t="s">
        <v>19</v>
      </c>
      <c r="H37" s="34" t="s">
        <v>20</v>
      </c>
      <c r="I37" s="34" t="s">
        <v>155</v>
      </c>
      <c r="J37" s="35">
        <v>290</v>
      </c>
      <c r="K37" s="34" t="s">
        <v>236</v>
      </c>
      <c r="L37" s="23">
        <v>6</v>
      </c>
    </row>
    <row r="38" spans="1:13" x14ac:dyDescent="0.25">
      <c r="A38" s="22">
        <v>33</v>
      </c>
      <c r="B38" s="32" t="s">
        <v>243</v>
      </c>
      <c r="C38" s="32" t="s">
        <v>244</v>
      </c>
      <c r="D38" s="32" t="s">
        <v>153</v>
      </c>
      <c r="E38" s="32" t="s">
        <v>154</v>
      </c>
      <c r="F38" s="32" t="s">
        <v>18</v>
      </c>
      <c r="G38" s="32" t="s">
        <v>19</v>
      </c>
      <c r="H38" s="32" t="s">
        <v>20</v>
      </c>
      <c r="I38" s="32" t="s">
        <v>155</v>
      </c>
      <c r="J38" s="33">
        <v>290</v>
      </c>
      <c r="K38" s="32" t="s">
        <v>245</v>
      </c>
      <c r="L38" s="23">
        <v>7</v>
      </c>
      <c r="M38" s="24"/>
    </row>
    <row r="39" spans="1:13" x14ac:dyDescent="0.25">
      <c r="A39" s="23">
        <v>34</v>
      </c>
      <c r="B39" s="32" t="s">
        <v>225</v>
      </c>
      <c r="C39" s="32" t="s">
        <v>226</v>
      </c>
      <c r="D39" s="32" t="s">
        <v>153</v>
      </c>
      <c r="E39" s="32" t="s">
        <v>154</v>
      </c>
      <c r="F39" s="32" t="s">
        <v>18</v>
      </c>
      <c r="G39" s="32" t="s">
        <v>19</v>
      </c>
      <c r="H39" s="32" t="s">
        <v>20</v>
      </c>
      <c r="I39" s="32" t="s">
        <v>155</v>
      </c>
      <c r="J39" s="33">
        <v>290</v>
      </c>
      <c r="K39" s="32" t="s">
        <v>227</v>
      </c>
      <c r="L39" s="23">
        <v>8</v>
      </c>
    </row>
    <row r="40" spans="1:13" x14ac:dyDescent="0.25">
      <c r="A40" s="22">
        <v>35</v>
      </c>
      <c r="B40" s="32" t="s">
        <v>237</v>
      </c>
      <c r="C40" s="32" t="s">
        <v>238</v>
      </c>
      <c r="D40" s="32" t="s">
        <v>153</v>
      </c>
      <c r="E40" s="32" t="s">
        <v>174</v>
      </c>
      <c r="F40" s="32" t="s">
        <v>18</v>
      </c>
      <c r="G40" s="32" t="s">
        <v>19</v>
      </c>
      <c r="H40" s="32" t="s">
        <v>20</v>
      </c>
      <c r="I40" s="32" t="s">
        <v>155</v>
      </c>
      <c r="J40" s="33">
        <v>290</v>
      </c>
      <c r="K40" s="32" t="s">
        <v>239</v>
      </c>
      <c r="L40" s="23">
        <v>9</v>
      </c>
    </row>
    <row r="41" spans="1:13" x14ac:dyDescent="0.25">
      <c r="A41" s="23">
        <v>36</v>
      </c>
      <c r="B41" s="34" t="s">
        <v>228</v>
      </c>
      <c r="C41" s="34" t="s">
        <v>229</v>
      </c>
      <c r="D41" s="34" t="s">
        <v>153</v>
      </c>
      <c r="E41" s="34" t="s">
        <v>168</v>
      </c>
      <c r="F41" s="34" t="s">
        <v>18</v>
      </c>
      <c r="G41" s="34" t="s">
        <v>19</v>
      </c>
      <c r="H41" s="34" t="s">
        <v>20</v>
      </c>
      <c r="I41" s="34" t="s">
        <v>155</v>
      </c>
      <c r="J41" s="35">
        <v>290</v>
      </c>
      <c r="K41" s="34" t="s">
        <v>230</v>
      </c>
      <c r="L41" s="23">
        <v>10</v>
      </c>
    </row>
    <row r="42" spans="1:13" x14ac:dyDescent="0.25">
      <c r="A42" s="22">
        <v>37</v>
      </c>
      <c r="B42" s="34" t="s">
        <v>222</v>
      </c>
      <c r="C42" s="34" t="s">
        <v>223</v>
      </c>
      <c r="D42" s="34" t="s">
        <v>153</v>
      </c>
      <c r="E42" s="34" t="s">
        <v>168</v>
      </c>
      <c r="F42" s="34" t="s">
        <v>18</v>
      </c>
      <c r="G42" s="34" t="s">
        <v>19</v>
      </c>
      <c r="H42" s="34" t="s">
        <v>20</v>
      </c>
      <c r="I42" s="34" t="s">
        <v>155</v>
      </c>
      <c r="J42" s="35">
        <v>290</v>
      </c>
      <c r="K42" s="34" t="s">
        <v>224</v>
      </c>
      <c r="L42" s="23">
        <v>11</v>
      </c>
    </row>
    <row r="43" spans="1:13" x14ac:dyDescent="0.25">
      <c r="A43" s="23">
        <v>38</v>
      </c>
      <c r="B43" s="32" t="s">
        <v>259</v>
      </c>
      <c r="C43" s="32" t="s">
        <v>260</v>
      </c>
      <c r="D43" s="32" t="s">
        <v>153</v>
      </c>
      <c r="E43" s="32" t="s">
        <v>154</v>
      </c>
      <c r="F43" s="32" t="s">
        <v>18</v>
      </c>
      <c r="G43" s="32" t="s">
        <v>19</v>
      </c>
      <c r="H43" s="32" t="s">
        <v>20</v>
      </c>
      <c r="I43" s="32" t="s">
        <v>155</v>
      </c>
      <c r="J43" s="33">
        <v>280</v>
      </c>
      <c r="K43" s="32" t="s">
        <v>236</v>
      </c>
      <c r="L43" s="23"/>
    </row>
    <row r="44" spans="1:13" x14ac:dyDescent="0.25">
      <c r="A44" s="22">
        <v>39</v>
      </c>
      <c r="B44" s="34" t="s">
        <v>256</v>
      </c>
      <c r="C44" s="34" t="s">
        <v>257</v>
      </c>
      <c r="D44" s="34" t="s">
        <v>153</v>
      </c>
      <c r="E44" s="34" t="s">
        <v>154</v>
      </c>
      <c r="F44" s="34" t="s">
        <v>18</v>
      </c>
      <c r="G44" s="34" t="s">
        <v>19</v>
      </c>
      <c r="H44" s="34" t="s">
        <v>20</v>
      </c>
      <c r="I44" s="34" t="s">
        <v>155</v>
      </c>
      <c r="J44" s="35">
        <v>280</v>
      </c>
      <c r="K44" s="34" t="s">
        <v>258</v>
      </c>
      <c r="L44" s="22"/>
    </row>
    <row r="45" spans="1:13" x14ac:dyDescent="0.25">
      <c r="A45" s="23">
        <v>40</v>
      </c>
      <c r="B45" s="34" t="s">
        <v>261</v>
      </c>
      <c r="C45" s="34" t="s">
        <v>57</v>
      </c>
      <c r="D45" s="34" t="s">
        <v>153</v>
      </c>
      <c r="E45" s="34" t="s">
        <v>154</v>
      </c>
      <c r="F45" s="34" t="s">
        <v>18</v>
      </c>
      <c r="G45" s="34" t="s">
        <v>19</v>
      </c>
      <c r="H45" s="34" t="s">
        <v>20</v>
      </c>
      <c r="I45" s="34" t="s">
        <v>155</v>
      </c>
      <c r="J45" s="35">
        <v>280</v>
      </c>
      <c r="K45" s="34" t="s">
        <v>262</v>
      </c>
      <c r="L45" s="23"/>
    </row>
    <row r="46" spans="1:13" x14ac:dyDescent="0.25">
      <c r="A46" s="22">
        <v>41</v>
      </c>
      <c r="B46" s="32" t="s">
        <v>253</v>
      </c>
      <c r="C46" s="32" t="s">
        <v>254</v>
      </c>
      <c r="D46" s="32" t="s">
        <v>153</v>
      </c>
      <c r="E46" s="32" t="s">
        <v>154</v>
      </c>
      <c r="F46" s="32" t="s">
        <v>18</v>
      </c>
      <c r="G46" s="32" t="s">
        <v>19</v>
      </c>
      <c r="H46" s="32" t="s">
        <v>20</v>
      </c>
      <c r="I46" s="32" t="s">
        <v>155</v>
      </c>
      <c r="J46" s="33">
        <v>280</v>
      </c>
      <c r="K46" s="32" t="s">
        <v>255</v>
      </c>
      <c r="L46" s="22"/>
    </row>
    <row r="47" spans="1:13" ht="16.5" x14ac:dyDescent="0.25">
      <c r="A47" s="23">
        <v>42</v>
      </c>
      <c r="B47" s="41">
        <v>10387213</v>
      </c>
      <c r="C47" s="47" t="s">
        <v>760</v>
      </c>
      <c r="D47" s="49" t="s">
        <v>153</v>
      </c>
      <c r="E47" s="49" t="s">
        <v>168</v>
      </c>
      <c r="F47" s="34" t="s">
        <v>18</v>
      </c>
      <c r="G47" s="34" t="s">
        <v>19</v>
      </c>
      <c r="H47" s="34" t="s">
        <v>20</v>
      </c>
      <c r="I47" s="34" t="s">
        <v>155</v>
      </c>
      <c r="J47" s="52">
        <v>270</v>
      </c>
      <c r="K47" s="73" t="s">
        <v>790</v>
      </c>
      <c r="L47" s="23"/>
    </row>
    <row r="48" spans="1:13" x14ac:dyDescent="0.25">
      <c r="A48" s="22">
        <v>43</v>
      </c>
      <c r="B48" s="32" t="s">
        <v>263</v>
      </c>
      <c r="C48" s="32" t="s">
        <v>264</v>
      </c>
      <c r="D48" s="32" t="s">
        <v>153</v>
      </c>
      <c r="E48" s="32" t="s">
        <v>154</v>
      </c>
      <c r="F48" s="32" t="s">
        <v>18</v>
      </c>
      <c r="G48" s="32" t="s">
        <v>19</v>
      </c>
      <c r="H48" s="32" t="s">
        <v>20</v>
      </c>
      <c r="I48" s="32" t="s">
        <v>155</v>
      </c>
      <c r="J48" s="33">
        <v>260</v>
      </c>
      <c r="K48" s="32" t="s">
        <v>265</v>
      </c>
      <c r="L48" s="22"/>
    </row>
    <row r="49" spans="1:12" x14ac:dyDescent="0.25">
      <c r="A49" s="23">
        <v>44</v>
      </c>
      <c r="B49" s="34" t="s">
        <v>266</v>
      </c>
      <c r="C49" s="34" t="s">
        <v>267</v>
      </c>
      <c r="D49" s="34" t="s">
        <v>153</v>
      </c>
      <c r="E49" s="34" t="s">
        <v>154</v>
      </c>
      <c r="F49" s="34" t="s">
        <v>18</v>
      </c>
      <c r="G49" s="34" t="s">
        <v>19</v>
      </c>
      <c r="H49" s="34" t="s">
        <v>20</v>
      </c>
      <c r="I49" s="34" t="s">
        <v>155</v>
      </c>
      <c r="J49" s="35">
        <v>250</v>
      </c>
      <c r="K49" s="34" t="s">
        <v>268</v>
      </c>
      <c r="L49" s="23"/>
    </row>
    <row r="50" spans="1:12" x14ac:dyDescent="0.25">
      <c r="A50" s="22">
        <v>45</v>
      </c>
      <c r="B50" s="32" t="s">
        <v>269</v>
      </c>
      <c r="C50" s="32" t="s">
        <v>270</v>
      </c>
      <c r="D50" s="32" t="s">
        <v>153</v>
      </c>
      <c r="E50" s="32" t="s">
        <v>154</v>
      </c>
      <c r="F50" s="32" t="s">
        <v>18</v>
      </c>
      <c r="G50" s="32" t="s">
        <v>19</v>
      </c>
      <c r="H50" s="32" t="s">
        <v>20</v>
      </c>
      <c r="I50" s="32" t="s">
        <v>155</v>
      </c>
      <c r="J50" s="33">
        <v>240</v>
      </c>
      <c r="K50" s="32" t="s">
        <v>216</v>
      </c>
      <c r="L50" s="23"/>
    </row>
    <row r="51" spans="1:12" x14ac:dyDescent="0.25">
      <c r="A51" s="23">
        <v>46</v>
      </c>
      <c r="B51" s="34" t="s">
        <v>271</v>
      </c>
      <c r="C51" s="34" t="s">
        <v>272</v>
      </c>
      <c r="D51" s="34" t="s">
        <v>153</v>
      </c>
      <c r="E51" s="34" t="s">
        <v>154</v>
      </c>
      <c r="F51" s="34" t="s">
        <v>18</v>
      </c>
      <c r="G51" s="34" t="s">
        <v>19</v>
      </c>
      <c r="H51" s="34" t="s">
        <v>20</v>
      </c>
      <c r="I51" s="34" t="s">
        <v>155</v>
      </c>
      <c r="J51" s="35">
        <v>240</v>
      </c>
      <c r="K51" s="34" t="s">
        <v>273</v>
      </c>
      <c r="L51" s="23"/>
    </row>
    <row r="52" spans="1:12" x14ac:dyDescent="0.25">
      <c r="A52" s="22">
        <v>47</v>
      </c>
      <c r="B52" s="32" t="s">
        <v>274</v>
      </c>
      <c r="C52" s="32" t="s">
        <v>275</v>
      </c>
      <c r="D52" s="32" t="s">
        <v>153</v>
      </c>
      <c r="E52" s="32" t="s">
        <v>209</v>
      </c>
      <c r="F52" s="32" t="s">
        <v>18</v>
      </c>
      <c r="G52" s="32" t="s">
        <v>19</v>
      </c>
      <c r="H52" s="32" t="s">
        <v>20</v>
      </c>
      <c r="I52" s="32" t="s">
        <v>155</v>
      </c>
      <c r="J52" s="33">
        <v>230</v>
      </c>
      <c r="K52" s="32" t="s">
        <v>276</v>
      </c>
      <c r="L52" s="22"/>
    </row>
    <row r="53" spans="1:12" x14ac:dyDescent="0.25">
      <c r="A53" s="23">
        <v>48</v>
      </c>
      <c r="B53" s="34" t="s">
        <v>277</v>
      </c>
      <c r="C53" s="34" t="s">
        <v>278</v>
      </c>
      <c r="D53" s="34" t="s">
        <v>153</v>
      </c>
      <c r="E53" s="34" t="s">
        <v>168</v>
      </c>
      <c r="F53" s="34" t="s">
        <v>18</v>
      </c>
      <c r="G53" s="34" t="s">
        <v>19</v>
      </c>
      <c r="H53" s="34" t="s">
        <v>20</v>
      </c>
      <c r="I53" s="34" t="s">
        <v>155</v>
      </c>
      <c r="J53" s="35">
        <v>220</v>
      </c>
      <c r="K53" s="34" t="s">
        <v>279</v>
      </c>
      <c r="L53" s="22"/>
    </row>
    <row r="54" spans="1:12" x14ac:dyDescent="0.25">
      <c r="A54" s="22">
        <v>49</v>
      </c>
      <c r="B54" s="32" t="s">
        <v>280</v>
      </c>
      <c r="C54" s="32" t="s">
        <v>281</v>
      </c>
      <c r="D54" s="32" t="s">
        <v>153</v>
      </c>
      <c r="E54" s="32" t="s">
        <v>174</v>
      </c>
      <c r="F54" s="32" t="s">
        <v>18</v>
      </c>
      <c r="G54" s="32" t="s">
        <v>19</v>
      </c>
      <c r="H54" s="32" t="s">
        <v>20</v>
      </c>
      <c r="I54" s="32" t="s">
        <v>155</v>
      </c>
      <c r="J54" s="33">
        <v>210</v>
      </c>
      <c r="K54" s="32" t="s">
        <v>282</v>
      </c>
      <c r="L54" s="22"/>
    </row>
    <row r="55" spans="1:12" x14ac:dyDescent="0.25">
      <c r="A55" s="23">
        <v>50</v>
      </c>
      <c r="B55" s="34" t="s">
        <v>283</v>
      </c>
      <c r="C55" s="34" t="s">
        <v>284</v>
      </c>
      <c r="D55" s="34" t="s">
        <v>153</v>
      </c>
      <c r="E55" s="34" t="s">
        <v>168</v>
      </c>
      <c r="F55" s="34" t="s">
        <v>18</v>
      </c>
      <c r="G55" s="34" t="s">
        <v>19</v>
      </c>
      <c r="H55" s="34" t="s">
        <v>20</v>
      </c>
      <c r="I55" s="34" t="s">
        <v>155</v>
      </c>
      <c r="J55" s="35">
        <v>210</v>
      </c>
      <c r="K55" s="34" t="s">
        <v>285</v>
      </c>
      <c r="L55" s="72"/>
    </row>
    <row r="56" spans="1:12" x14ac:dyDescent="0.25">
      <c r="A56" s="22">
        <v>51</v>
      </c>
      <c r="B56" s="32" t="s">
        <v>286</v>
      </c>
      <c r="C56" s="32" t="s">
        <v>287</v>
      </c>
      <c r="D56" s="32" t="s">
        <v>153</v>
      </c>
      <c r="E56" s="32" t="s">
        <v>154</v>
      </c>
      <c r="F56" s="32" t="s">
        <v>18</v>
      </c>
      <c r="G56" s="32" t="s">
        <v>19</v>
      </c>
      <c r="H56" s="32" t="s">
        <v>20</v>
      </c>
      <c r="I56" s="32" t="s">
        <v>155</v>
      </c>
      <c r="J56" s="33">
        <v>200</v>
      </c>
      <c r="K56" s="32" t="s">
        <v>288</v>
      </c>
      <c r="L56" s="72"/>
    </row>
    <row r="57" spans="1:12" x14ac:dyDescent="0.25">
      <c r="A57" s="23">
        <v>52</v>
      </c>
      <c r="B57" s="34" t="s">
        <v>289</v>
      </c>
      <c r="C57" s="44" t="s">
        <v>290</v>
      </c>
      <c r="D57" s="34" t="s">
        <v>153</v>
      </c>
      <c r="E57" s="34" t="s">
        <v>174</v>
      </c>
      <c r="F57" s="34" t="s">
        <v>18</v>
      </c>
      <c r="G57" s="34" t="s">
        <v>19</v>
      </c>
      <c r="H57" s="34" t="s">
        <v>20</v>
      </c>
      <c r="I57" s="34" t="s">
        <v>155</v>
      </c>
      <c r="J57" s="35">
        <v>100</v>
      </c>
      <c r="K57" s="34" t="s">
        <v>291</v>
      </c>
      <c r="L57" s="72"/>
    </row>
    <row r="58" spans="1:12" x14ac:dyDescent="0.25">
      <c r="A58" s="22"/>
      <c r="B58" s="34"/>
      <c r="C58" s="44"/>
      <c r="D58" s="34"/>
      <c r="E58" s="34"/>
      <c r="F58" s="34"/>
      <c r="G58" s="34"/>
      <c r="H58" s="34"/>
      <c r="I58" s="34"/>
      <c r="J58" s="35"/>
      <c r="K58" s="34"/>
      <c r="L58" s="72"/>
    </row>
    <row r="59" spans="1:12" x14ac:dyDescent="0.25">
      <c r="A59" s="23"/>
      <c r="B59" s="23"/>
      <c r="C59" s="23"/>
      <c r="D59" s="50"/>
      <c r="E59" s="50"/>
      <c r="F59" s="23"/>
      <c r="G59" s="23"/>
      <c r="H59" s="23"/>
      <c r="I59" s="23"/>
      <c r="J59" s="16"/>
      <c r="K59" s="23"/>
      <c r="L59" s="22"/>
    </row>
    <row r="60" spans="1:12" x14ac:dyDescent="0.25">
      <c r="A60" s="22"/>
      <c r="B60" s="22"/>
      <c r="C60" s="22"/>
      <c r="D60" s="22"/>
      <c r="E60" s="22"/>
      <c r="F60" s="23"/>
      <c r="G60" s="23"/>
      <c r="H60" s="23"/>
      <c r="I60" s="23"/>
      <c r="J60" s="28"/>
      <c r="K60" s="22"/>
      <c r="L60" s="22"/>
    </row>
    <row r="61" spans="1:12" x14ac:dyDescent="0.25">
      <c r="A61" s="23"/>
      <c r="B61" s="23"/>
      <c r="C61" s="23"/>
      <c r="D61" s="23"/>
      <c r="E61" s="23"/>
      <c r="F61" s="23"/>
      <c r="G61" s="23"/>
      <c r="H61" s="23"/>
      <c r="I61" s="23"/>
      <c r="J61" s="16"/>
      <c r="K61" s="23"/>
      <c r="L61" s="22"/>
    </row>
    <row r="62" spans="1:12" x14ac:dyDescent="0.25">
      <c r="A62" s="22"/>
      <c r="B62" s="22"/>
      <c r="C62" s="22"/>
      <c r="D62" s="22"/>
      <c r="E62" s="22"/>
      <c r="F62" s="22"/>
      <c r="G62" s="22"/>
      <c r="H62" s="22"/>
      <c r="I62" s="22"/>
      <c r="J62" s="28"/>
      <c r="K62" s="22"/>
      <c r="L62" s="23"/>
    </row>
    <row r="63" spans="1:12" x14ac:dyDescent="0.25">
      <c r="A63" s="23"/>
      <c r="B63" s="23"/>
      <c r="C63" s="23"/>
      <c r="D63" s="23"/>
      <c r="E63" s="23"/>
      <c r="F63" s="23"/>
      <c r="G63" s="23"/>
      <c r="H63" s="23"/>
      <c r="I63" s="23"/>
      <c r="J63" s="16"/>
      <c r="K63" s="23"/>
      <c r="L63" s="23"/>
    </row>
    <row r="64" spans="1:12" x14ac:dyDescent="0.25">
      <c r="A64" s="22"/>
      <c r="B64" s="22"/>
      <c r="C64" s="22"/>
      <c r="D64" s="22"/>
      <c r="E64" s="22"/>
      <c r="F64" s="22"/>
      <c r="G64" s="22"/>
      <c r="H64" s="22"/>
      <c r="I64" s="22"/>
      <c r="J64" s="28"/>
      <c r="K64" s="22"/>
      <c r="L64" s="22"/>
    </row>
    <row r="66" spans="3:4" x14ac:dyDescent="0.25">
      <c r="C66" s="24"/>
      <c r="D66" s="25"/>
    </row>
    <row r="67" spans="3:4" x14ac:dyDescent="0.25">
      <c r="C67" s="24"/>
      <c r="D67" s="25"/>
    </row>
  </sheetData>
  <sheetProtection formatCells="0" formatColumns="0" formatRows="0" insertColumns="0" insertRows="0" insertHyperlinks="0" deleteColumns="0" deleteRows="0" sort="0" autoFilter="0" pivotTables="0"/>
  <sortState ref="B6:K58">
    <sortCondition descending="1" ref="J6:J58"/>
    <sortCondition ref="K6:K58"/>
  </sortState>
  <mergeCells count="2">
    <mergeCell ref="A2:L2"/>
    <mergeCell ref="A3:L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KQ - Khoi 5</vt:lpstr>
      <vt:lpstr>KQ - Khoi 4</vt:lpstr>
      <vt:lpstr>KQ - Khoi 3</vt:lpstr>
      <vt:lpstr>KQ - Khoi 2</vt:lpstr>
      <vt:lpstr>KQ - Khoi 1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Laptop</cp:lastModifiedBy>
  <cp:lastPrinted>2021-12-19T01:29:18Z</cp:lastPrinted>
  <dcterms:created xsi:type="dcterms:W3CDTF">2021-12-19T01:20:21Z</dcterms:created>
  <dcterms:modified xsi:type="dcterms:W3CDTF">2022-01-02T04:58:34Z</dcterms:modified>
  <cp:category/>
</cp:coreProperties>
</file>